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09CDB4C2-9A21-4D7F-8BC6-A964419AD9A5}" xr6:coauthVersionLast="47" xr6:coauthVersionMax="47" xr10:uidLastSave="{00000000-0000-0000-0000-000000000000}"/>
  <bookViews>
    <workbookView xWindow="-120" yWindow="-120" windowWidth="29040" windowHeight="15720" xr2:uid="{1E24C4C3-4F33-4DF1-B8A0-383CE4FD1065}"/>
  </bookViews>
  <sheets>
    <sheet name="Especia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1" i="1"/>
  <c r="E12" i="1"/>
  <c r="E13" i="1"/>
  <c r="E14" i="1"/>
  <c r="E15" i="1"/>
  <c r="E16" i="1"/>
  <c r="E17" i="1"/>
  <c r="E18" i="1"/>
  <c r="E10" i="1"/>
</calcChain>
</file>

<file path=xl/sharedStrings.xml><?xml version="1.0" encoding="utf-8"?>
<sst xmlns="http://schemas.openxmlformats.org/spreadsheetml/2006/main" count="51" uniqueCount="42">
  <si>
    <t xml:space="preserve"> </t>
  </si>
  <si>
    <t>OOAD</t>
  </si>
  <si>
    <t>Clave Presupuestal</t>
  </si>
  <si>
    <t>Unidad Médica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</si>
  <si>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</si>
  <si>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</si>
  <si>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</si>
  <si>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</si>
  <si>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</si>
  <si>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</si>
  <si>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</si>
  <si>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</si>
  <si>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</si>
  <si>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</si>
  <si>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</si>
  <si>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</si>
  <si>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</si>
  <si>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Nayarit</t>
  </si>
  <si>
    <t>190104252110</t>
  </si>
  <si>
    <t>UMF 24 Tepic</t>
  </si>
  <si>
    <t>190106012151</t>
  </si>
  <si>
    <t>HGZ 1 Tepic</t>
  </si>
  <si>
    <t>190141UA2151</t>
  </si>
  <si>
    <t>UMAA 28 Tepic (Aut)</t>
  </si>
  <si>
    <t>190201052151</t>
  </si>
  <si>
    <t>HGSMF 8 Tuxpan</t>
  </si>
  <si>
    <t>190403022151</t>
  </si>
  <si>
    <t>HGZMF 10 S. Ixcuintla</t>
  </si>
  <si>
    <t>190501052151</t>
  </si>
  <si>
    <t>HGSMF 6 Acaponeta</t>
  </si>
  <si>
    <t>191201052151</t>
  </si>
  <si>
    <t>HGSMF 15 Las Varas</t>
  </si>
  <si>
    <t>191601252110</t>
  </si>
  <si>
    <t>UMF 19 Mezcales</t>
  </si>
  <si>
    <t>191607012151</t>
  </si>
  <si>
    <t>HGZ 33 Bahía de Banderas</t>
  </si>
  <si>
    <r>
      <rPr>
        <b/>
        <sz val="10"/>
        <color theme="0"/>
        <rFont val="Aptos Narrow"/>
        <family val="2"/>
        <scheme val="minor"/>
      </rPr>
      <t>Nota:</t>
    </r>
    <r>
      <rPr>
        <sz val="10"/>
        <color theme="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La información de consultas puede cambiar entre los diferentes sistemas de información</t>
    </r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</si>
  <si>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DPM/División de Información en Salud/Motivos de Demanda de Consulta Externa (SUI27)/Sistema de Información Médico Operativo Central (SIMOC)</t>
    </r>
  </si>
  <si>
    <t>190806040730</t>
  </si>
  <si>
    <t>HR San Cayetano</t>
  </si>
  <si>
    <t xml:space="preserve">Consultas otorgadas en Especialidades por OOAD y unidad médica, según mes,   Enero - Diciembre 2026. </t>
  </si>
  <si>
    <r>
      <t>Notas:</t>
    </r>
    <r>
      <rPr>
        <sz val="10"/>
        <color rgb="FF000000"/>
        <rFont val="Aptos Narrow"/>
        <family val="2"/>
        <scheme val="minor"/>
      </rPr>
      <t xml:space="preserve"> Información Enero-Diciembre 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</si>
</sst>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3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left" vertical="top"/>
    </xf>
    <xf numFmtId="49" fontId="4" fillId="0" borderId="3" xfId="0" quotePrefix="1" applyNumberFormat="1" applyFont="1" applyBorder="1" applyAlignment="1">
      <alignment horizontal="left" vertical="top"/>
    </xf>
    <xf numFmtId="0" fontId="11" fillId="0" borderId="3" xfId="0" applyNumberFormat="1" applyFont="1" applyBorder="1" applyAlignment="1">
      <alignment horizontal="center" wrapText="1"/>
    </xf>
    <xf numFmtId="3" fontId="11" fillId="0" borderId="3" xfId="0" applyNumberFormat="1" applyFont="1" applyBorder="1" applyAlignment="1">
      <alignment horizontal="center" wrapText="1"/>
    </xf>
    <xf numFmtId="0" fontId="4" fillId="0" borderId="0" xfId="0" quotePrefix="1" applyFont="1" applyBorder="1" applyAlignment="1">
      <alignment horizontal="left" vertical="top"/>
    </xf>
    <xf numFmtId="49" fontId="4" fillId="0" borderId="0" xfId="0" quotePrefix="1" applyNumberFormat="1" applyFont="1" applyBorder="1" applyAlignment="1">
      <alignment horizontal="left" vertical="top"/>
    </xf>
    <xf numFmtId="3" fontId="11" fillId="0" borderId="0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466725</xdr:colOff>
      <xdr:row>5</xdr:row>
      <xdr:rowOff>47244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4688CA-5171-4629-9AE8-734597D59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6657975" cy="99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DCE9-D7A8-4FFB-98FE-61A3AF8D3B90}">
  <dimension ref="A1:R23"/>
  <sheetViews>
    <sheetView tabSelected="1" workbookViewId="0">
      <selection activeCell="L20" sqref="L20"/>
    </sheetView>
  </sheetViews>
  <sheetFormatPr baseColWidth="10" defaultRowHeight="15" x14ac:dyDescent="0.25"/>
  <cols>
    <col min="1" max="1" width="3.140625" customWidth="1"/>
    <col min="4" max="4" width="24.28515625" bestFit="1" customWidth="1"/>
  </cols>
  <sheetData>
    <row r="1" spans="1:18" x14ac:dyDescent="0.25">
      <c r="A1" t="s">
        <v>0</v>
      </c>
      <c r="B1" s="1"/>
      <c r="C1" s="2"/>
    </row>
    <row r="2" spans="1:18" x14ac:dyDescent="0.25">
      <c r="A2" s="3"/>
      <c r="B2" s="1"/>
      <c r="C2" s="2"/>
      <c r="F2" s="3"/>
      <c r="G2" s="4"/>
      <c r="H2" s="4"/>
      <c r="I2" s="3"/>
      <c r="J2" s="4"/>
      <c r="K2" s="3"/>
      <c r="L2" s="4"/>
      <c r="M2" s="3"/>
      <c r="N2" s="4"/>
      <c r="O2" s="3"/>
      <c r="P2" s="4"/>
      <c r="Q2" s="3"/>
      <c r="R2" s="3"/>
    </row>
    <row r="3" spans="1:18" x14ac:dyDescent="0.25">
      <c r="A3" s="3"/>
      <c r="B3" s="1"/>
      <c r="C3" s="2"/>
      <c r="F3" s="3"/>
      <c r="G3" s="4"/>
      <c r="H3" s="4"/>
      <c r="I3" s="3"/>
      <c r="J3" s="4"/>
      <c r="K3" s="3"/>
      <c r="L3" s="4"/>
      <c r="M3" s="3"/>
      <c r="N3" s="4"/>
      <c r="O3" s="3"/>
      <c r="P3" s="4"/>
      <c r="Q3" s="3"/>
      <c r="R3" s="3"/>
    </row>
    <row r="4" spans="1:18" x14ac:dyDescent="0.25">
      <c r="A4" s="3"/>
      <c r="B4" s="1"/>
      <c r="C4" s="2"/>
      <c r="F4" s="3"/>
      <c r="G4" s="4"/>
      <c r="H4" s="4"/>
      <c r="I4" s="3"/>
      <c r="J4" s="4"/>
      <c r="K4" s="3"/>
      <c r="L4" s="4"/>
      <c r="M4" s="3"/>
      <c r="N4" s="4"/>
      <c r="O4" s="3"/>
      <c r="P4" s="4"/>
      <c r="Q4" s="3"/>
      <c r="R4" s="3"/>
    </row>
    <row r="5" spans="1:18" x14ac:dyDescent="0.25">
      <c r="A5" s="3"/>
      <c r="B5" s="1"/>
      <c r="C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3"/>
    </row>
    <row r="6" spans="1:18" x14ac:dyDescent="0.25">
      <c r="A6" s="3"/>
      <c r="B6" s="1"/>
      <c r="C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3"/>
    </row>
    <row r="7" spans="1:18" ht="18.75" x14ac:dyDescent="0.25">
      <c r="B7" s="5" t="s">
        <v>40</v>
      </c>
      <c r="C7" s="2"/>
    </row>
    <row r="8" spans="1:18" ht="15.75" thickBot="1" x14ac:dyDescent="0.3">
      <c r="B8" s="1"/>
      <c r="C8" s="2"/>
    </row>
    <row r="9" spans="1:18" ht="45" x14ac:dyDescent="0.25">
      <c r="B9" s="11" t="s">
        <v>1</v>
      </c>
      <c r="C9" s="12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 t="s">
        <v>16</v>
      </c>
    </row>
    <row r="10" spans="1:18" x14ac:dyDescent="0.25">
      <c r="B10" s="14" t="s">
        <v>17</v>
      </c>
      <c r="C10" s="15" t="s">
        <v>18</v>
      </c>
      <c r="D10" s="14" t="s">
        <v>19</v>
      </c>
      <c r="E10" s="17">
        <f>SUM(F10:Q10)</f>
        <v>963</v>
      </c>
      <c r="F10" s="16">
        <v>270</v>
      </c>
      <c r="G10" s="16">
        <v>231</v>
      </c>
      <c r="H10" s="16">
        <v>149</v>
      </c>
      <c r="I10" s="16">
        <v>313</v>
      </c>
      <c r="J10" s="16"/>
      <c r="K10" s="16"/>
      <c r="L10" s="16"/>
      <c r="M10" s="16"/>
      <c r="N10" s="16"/>
      <c r="O10" s="16"/>
      <c r="P10" s="16"/>
      <c r="Q10" s="16"/>
    </row>
    <row r="11" spans="1:18" x14ac:dyDescent="0.25">
      <c r="B11" s="14" t="s">
        <v>17</v>
      </c>
      <c r="C11" s="15" t="s">
        <v>20</v>
      </c>
      <c r="D11" s="14" t="s">
        <v>21</v>
      </c>
      <c r="E11" s="17">
        <f t="shared" ref="E11:E19" si="0">SUM(F11:Q11)</f>
        <v>62398</v>
      </c>
      <c r="F11" s="17">
        <v>15069</v>
      </c>
      <c r="G11" s="17">
        <v>16583</v>
      </c>
      <c r="H11" s="17">
        <v>14752</v>
      </c>
      <c r="I11" s="17">
        <v>15994</v>
      </c>
      <c r="J11" s="16"/>
      <c r="K11" s="16"/>
      <c r="L11" s="16"/>
      <c r="M11" s="16"/>
      <c r="N11" s="16"/>
      <c r="O11" s="16"/>
      <c r="P11" s="16"/>
      <c r="Q11" s="16"/>
    </row>
    <row r="12" spans="1:18" x14ac:dyDescent="0.25">
      <c r="B12" s="14" t="s">
        <v>17</v>
      </c>
      <c r="C12" s="15" t="s">
        <v>24</v>
      </c>
      <c r="D12" s="14" t="s">
        <v>25</v>
      </c>
      <c r="E12" s="17">
        <f t="shared" si="0"/>
        <v>1724</v>
      </c>
      <c r="F12" s="16">
        <v>284</v>
      </c>
      <c r="G12" s="16">
        <v>288</v>
      </c>
      <c r="H12" s="16">
        <v>444</v>
      </c>
      <c r="I12" s="16">
        <v>708</v>
      </c>
      <c r="J12" s="16"/>
      <c r="K12" s="16"/>
      <c r="L12" s="16"/>
      <c r="M12" s="16"/>
      <c r="N12" s="16"/>
      <c r="O12" s="16"/>
      <c r="P12" s="16"/>
      <c r="Q12" s="16"/>
    </row>
    <row r="13" spans="1:18" x14ac:dyDescent="0.25">
      <c r="B13" s="14" t="s">
        <v>17</v>
      </c>
      <c r="C13" s="15" t="s">
        <v>26</v>
      </c>
      <c r="D13" s="14" t="s">
        <v>27</v>
      </c>
      <c r="E13" s="17">
        <f t="shared" si="0"/>
        <v>15651</v>
      </c>
      <c r="F13" s="17">
        <v>3569</v>
      </c>
      <c r="G13" s="17">
        <v>4383</v>
      </c>
      <c r="H13" s="17">
        <v>3651</v>
      </c>
      <c r="I13" s="17">
        <v>4048</v>
      </c>
      <c r="J13" s="17"/>
      <c r="K13" s="17"/>
      <c r="L13" s="17"/>
      <c r="M13" s="17"/>
      <c r="N13" s="17"/>
      <c r="O13" s="17"/>
      <c r="P13" s="16"/>
      <c r="Q13" s="16"/>
    </row>
    <row r="14" spans="1:18" x14ac:dyDescent="0.25">
      <c r="B14" s="14" t="s">
        <v>17</v>
      </c>
      <c r="C14" s="15" t="s">
        <v>28</v>
      </c>
      <c r="D14" s="14" t="s">
        <v>29</v>
      </c>
      <c r="E14" s="17">
        <f t="shared" si="0"/>
        <v>2649</v>
      </c>
      <c r="F14" s="16">
        <v>560</v>
      </c>
      <c r="G14" s="16">
        <v>657</v>
      </c>
      <c r="H14" s="16">
        <v>694</v>
      </c>
      <c r="I14" s="16">
        <v>738</v>
      </c>
      <c r="J14" s="17"/>
      <c r="K14" s="17"/>
      <c r="L14" s="17"/>
      <c r="M14" s="17"/>
      <c r="N14" s="17"/>
      <c r="O14" s="17"/>
      <c r="P14" s="16"/>
      <c r="Q14" s="16"/>
    </row>
    <row r="15" spans="1:18" x14ac:dyDescent="0.25">
      <c r="B15" s="14" t="s">
        <v>17</v>
      </c>
      <c r="C15" s="15" t="s">
        <v>38</v>
      </c>
      <c r="D15" s="14" t="s">
        <v>39</v>
      </c>
      <c r="E15" s="17">
        <f t="shared" si="0"/>
        <v>1483</v>
      </c>
      <c r="F15" s="16">
        <v>288</v>
      </c>
      <c r="G15" s="16">
        <v>430</v>
      </c>
      <c r="H15" s="16">
        <v>333</v>
      </c>
      <c r="I15" s="16">
        <v>432</v>
      </c>
      <c r="J15" s="17"/>
      <c r="K15" s="17"/>
      <c r="L15" s="17"/>
      <c r="M15" s="17"/>
      <c r="N15" s="17"/>
      <c r="O15" s="17"/>
      <c r="P15" s="16"/>
      <c r="Q15" s="16"/>
    </row>
    <row r="16" spans="1:18" x14ac:dyDescent="0.25">
      <c r="B16" s="14" t="s">
        <v>17</v>
      </c>
      <c r="C16" s="15" t="s">
        <v>30</v>
      </c>
      <c r="D16" s="14" t="s">
        <v>31</v>
      </c>
      <c r="E16" s="17">
        <f t="shared" si="0"/>
        <v>2259</v>
      </c>
      <c r="F16" s="16">
        <v>396</v>
      </c>
      <c r="G16" s="16">
        <v>626</v>
      </c>
      <c r="H16" s="16">
        <v>510</v>
      </c>
      <c r="I16" s="16">
        <v>727</v>
      </c>
      <c r="J16" s="17"/>
      <c r="K16" s="17"/>
      <c r="L16" s="17"/>
      <c r="M16" s="17"/>
      <c r="N16" s="17"/>
      <c r="O16" s="17"/>
      <c r="P16" s="16"/>
      <c r="Q16" s="16"/>
    </row>
    <row r="17" spans="2:17" x14ac:dyDescent="0.25">
      <c r="B17" s="14" t="s">
        <v>17</v>
      </c>
      <c r="C17" s="15" t="s">
        <v>32</v>
      </c>
      <c r="D17" s="14" t="s">
        <v>33</v>
      </c>
      <c r="E17" s="17">
        <f t="shared" si="0"/>
        <v>2886</v>
      </c>
      <c r="F17" s="16">
        <v>595</v>
      </c>
      <c r="G17" s="16">
        <v>854</v>
      </c>
      <c r="H17" s="16">
        <v>752</v>
      </c>
      <c r="I17" s="16">
        <v>685</v>
      </c>
      <c r="J17" s="16"/>
      <c r="K17" s="16"/>
      <c r="L17" s="16"/>
      <c r="M17" s="16"/>
      <c r="N17" s="16"/>
      <c r="O17" s="16"/>
      <c r="P17" s="16"/>
      <c r="Q17" s="16"/>
    </row>
    <row r="18" spans="2:17" x14ac:dyDescent="0.25">
      <c r="B18" s="14" t="s">
        <v>17</v>
      </c>
      <c r="C18" s="15" t="s">
        <v>34</v>
      </c>
      <c r="D18" s="14" t="s">
        <v>35</v>
      </c>
      <c r="E18" s="17">
        <f t="shared" si="0"/>
        <v>48048</v>
      </c>
      <c r="F18" s="17">
        <v>10774</v>
      </c>
      <c r="G18" s="17">
        <v>12867</v>
      </c>
      <c r="H18" s="17">
        <v>11991</v>
      </c>
      <c r="I18" s="17">
        <v>12416</v>
      </c>
      <c r="J18" s="16"/>
      <c r="K18" s="16"/>
      <c r="L18" s="16"/>
      <c r="M18" s="16"/>
      <c r="N18" s="16"/>
      <c r="O18" s="16"/>
      <c r="P18" s="16"/>
      <c r="Q18" s="16"/>
    </row>
    <row r="19" spans="2:17" x14ac:dyDescent="0.25">
      <c r="B19" s="14" t="s">
        <v>17</v>
      </c>
      <c r="C19" s="14" t="s">
        <v>22</v>
      </c>
      <c r="D19" s="14" t="s">
        <v>23</v>
      </c>
      <c r="E19" s="17">
        <f t="shared" si="0"/>
        <v>12139</v>
      </c>
      <c r="F19" s="17">
        <v>2779</v>
      </c>
      <c r="G19" s="17">
        <v>3184</v>
      </c>
      <c r="H19" s="17">
        <v>3093</v>
      </c>
      <c r="I19" s="17">
        <v>3083</v>
      </c>
      <c r="J19" s="16"/>
      <c r="K19" s="16"/>
      <c r="L19" s="16"/>
      <c r="M19" s="16"/>
      <c r="N19" s="16"/>
      <c r="O19" s="16"/>
      <c r="P19" s="16"/>
      <c r="Q19" s="16"/>
    </row>
    <row r="20" spans="2:17" x14ac:dyDescent="0.25">
      <c r="B20" s="18"/>
      <c r="C20" s="19"/>
      <c r="D20" s="18"/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2:17" x14ac:dyDescent="0.25">
      <c r="B21" s="8" t="s">
        <v>41</v>
      </c>
      <c r="C21" s="2"/>
    </row>
    <row r="22" spans="2:17" x14ac:dyDescent="0.25">
      <c r="B22" s="9" t="s">
        <v>36</v>
      </c>
      <c r="C22" s="2"/>
    </row>
    <row r="23" spans="2:17" x14ac:dyDescent="0.25">
      <c r="B23" s="10" t="s">
        <v>37</v>
      </c>
      <c r="C23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Especialidad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Silva Nuñez</dc:creator>
  <cp:lastModifiedBy>Felipe Silva Nuñez</cp:lastModifiedBy>
  <dcterms:created xsi:type="dcterms:W3CDTF">2025-01-22T18:25:50Z</dcterms:created>
  <dcterms:modified xsi:type="dcterms:W3CDTF">2026-06-23T21:31:09Z</dcterms:modified>
</cp:coreProperties>
</file>