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lipe.Silva\Downloads\"/>
    </mc:Choice>
  </mc:AlternateContent>
  <xr:revisionPtr revIDLastSave="0" documentId="13_ncr:1_{2AC8CECC-DA52-45EF-B3CD-FEBB922C37CF}" xr6:coauthVersionLast="47" xr6:coauthVersionMax="47" xr10:uidLastSave="{00000000-0000-0000-0000-000000000000}"/>
  <bookViews>
    <workbookView xWindow="-120" yWindow="-120" windowWidth="29040" windowHeight="15720" xr2:uid="{1E24C4C3-4F33-4DF1-B8A0-383CE4FD1065}"/>
  </bookViews>
  <sheets>
    <sheet name="Especialid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12" i="1"/>
  <c r="E13" i="1"/>
  <c r="E14" i="1"/>
  <c r="E15" i="1"/>
  <c r="E16" i="1"/>
  <c r="E17" i="1"/>
  <c r="E18" i="1"/>
  <c r="E10" i="1"/>
</calcChain>
</file>

<file path=xl/sharedStrings.xml><?xml version="1.0" encoding="utf-8"?>
<sst xmlns="http://schemas.openxmlformats.org/spreadsheetml/2006/main" count="48" uniqueCount="40">
  <si>
    <t xml:space="preserve"> </t>
  </si>
  <si>
    <t>OOAD</t>
  </si>
  <si>
    <t>Clave Presupuestal</t>
  </si>
  <si>
    <t>Unidad Médica</t>
  </si>
  <si>
    <t>Total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</si>
  <si>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</si>
  <si>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</si>
  <si>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</si>
  <si>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</si>
  <si>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</si>
  <si>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</si>
  <si>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</si>
  <si>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</si>
  <si>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</si>
  <si>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</si>
  <si>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</si>
  <si>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</si>
  <si>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Nayarit</t>
  </si>
  <si>
    <t>190104252110</t>
  </si>
  <si>
    <t>UMF 24 Tepic</t>
  </si>
  <si>
    <t>190106012151</t>
  </si>
  <si>
    <t>HGZ 1 Tepic</t>
  </si>
  <si>
    <t>190141UA2151</t>
  </si>
  <si>
    <t>UMAA 28 Tepic (Aut)</t>
  </si>
  <si>
    <t>190201052151</t>
  </si>
  <si>
    <t>HGSMF 8 Tuxpan</t>
  </si>
  <si>
    <t>190403022151</t>
  </si>
  <si>
    <t>HGZMF 10 S. Ixcuintla</t>
  </si>
  <si>
    <t>190501052151</t>
  </si>
  <si>
    <t>HGSMF 6 Acaponeta</t>
  </si>
  <si>
    <t>191201052151</t>
  </si>
  <si>
    <t>HGSMF 15 Las Varas</t>
  </si>
  <si>
    <t>191601252110</t>
  </si>
  <si>
    <t>UMF 19 Mezcales</t>
  </si>
  <si>
    <t>191607012151</t>
  </si>
  <si>
    <t>HGZ 33 Bahía de Banderas</t>
  </si>
  <si>
    <r>
      <rPr>
        <b/>
        <sz val="10"/>
        <color theme="0"/>
        <rFont val="Aptos Narrow"/>
        <family val="2"/>
        <scheme val="minor"/>
      </rPr>
      <t>Nota:</t>
    </r>
    <r>
      <rPr>
        <sz val="10"/>
        <color theme="0"/>
        <rFont val="Aptos Narrow"/>
        <family val="2"/>
        <scheme val="minor"/>
      </rPr>
      <t xml:space="preserve"> </t>
    </r>
    <r>
      <rPr>
        <sz val="10"/>
        <color theme="1"/>
        <rFont val="Aptos Narrow"/>
        <family val="2"/>
        <scheme val="minor"/>
      </rPr>
      <t>La información de consultas puede cambiar entre los diferentes sistemas de información</t>
    </r>
  </si>
  <si>
    <r>
      <rPr>
        <b/>
        <sz val="10"/>
        <color theme="1"/>
        <rFont val="Aptos Narrow"/>
        <family val="2"/>
        <scheme val="minor"/>
      </rPr>
      <t>Fuente:</t>
    </r>
    <r>
      <rPr>
        <sz val="10"/>
        <color theme="1"/>
        <rFont val="Aptos Narrow"/>
        <family val="2"/>
        <scheme val="minor"/>
      </rPr>
      <t xml:space="preserve"> DPM/División de Información en Salud/Motivos de Demanda de Consulta Externa (SUI27)/Sistema de Información Médico Operativo Central (SIMOC)</t>
    </r>
  </si>
  <si>
    <t xml:space="preserve">Consultas otorgadas en Especialidades por OOAD y unidad médica, según mes,   Enero - Diciembre 2025. </t>
  </si>
  <si>
    <r>
      <t>Notas:</t>
    </r>
    <r>
      <rPr>
        <sz val="10"/>
        <color rgb="FF000000"/>
        <rFont val="Aptos Narrow"/>
        <family val="2"/>
        <scheme val="minor"/>
      </rPr>
      <t xml:space="preserve"> Información Enero-Diciembre  2025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</si>
</sst>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0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hair">
        <color theme="1" tint="0.499984740745262"/>
      </left>
      <right style="hair">
        <color theme="1" tint="0.499984740745262"/>
      </right>
      <top style="medium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medium">
        <color theme="1" tint="0.499984740745262"/>
      </right>
      <top style="medium">
        <color theme="1" tint="0.499984740745262"/>
      </top>
      <bottom style="hair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 tint="0.499984740745262"/>
      </left>
      <right style="hair">
        <color theme="1" tint="0.499984740745262"/>
      </right>
      <top style="medium">
        <color theme="1" tint="0.499984740745262"/>
      </top>
      <bottom/>
      <diagonal/>
    </border>
    <border>
      <left style="hair">
        <color theme="1" tint="0.499984740745262"/>
      </left>
      <right style="hair">
        <color theme="1" tint="0.499984740745262"/>
      </right>
      <top style="medium">
        <color theme="1" tint="0.499984740745262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 vertical="top"/>
    </xf>
    <xf numFmtId="49" fontId="0" fillId="0" borderId="0" xfId="0" applyNumberFormat="1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top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0" fillId="3" borderId="0" xfId="0" applyFont="1" applyFill="1" applyAlignment="1">
      <alignment horizontal="left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3" xfId="0" quotePrefix="1" applyFont="1" applyBorder="1" applyAlignment="1">
      <alignment horizontal="left" vertical="top"/>
    </xf>
    <xf numFmtId="49" fontId="4" fillId="0" borderId="3" xfId="0" quotePrefix="1" applyNumberFormat="1" applyFont="1" applyBorder="1" applyAlignment="1">
      <alignment horizontal="left" vertical="top"/>
    </xf>
    <xf numFmtId="0" fontId="11" fillId="0" borderId="3" xfId="0" applyNumberFormat="1" applyFont="1" applyBorder="1" applyAlignment="1">
      <alignment horizontal="center" wrapText="1"/>
    </xf>
    <xf numFmtId="3" fontId="11" fillId="0" borderId="3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8</xdr:col>
      <xdr:colOff>466725</xdr:colOff>
      <xdr:row>5</xdr:row>
      <xdr:rowOff>47244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B4688CA-5171-4629-9AE8-734597D59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0"/>
          <a:ext cx="6657975" cy="9997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7DCE9-D7A8-4FFB-98FE-61A3AF8D3B90}">
  <dimension ref="A1:R21"/>
  <sheetViews>
    <sheetView tabSelected="1" workbookViewId="0">
      <selection activeCell="P23" sqref="P23"/>
    </sheetView>
  </sheetViews>
  <sheetFormatPr baseColWidth="10" defaultRowHeight="15" x14ac:dyDescent="0.25"/>
  <cols>
    <col min="1" max="1" width="3.140625" customWidth="1"/>
    <col min="4" max="4" width="24.28515625" bestFit="1" customWidth="1"/>
  </cols>
  <sheetData>
    <row r="1" spans="1:18" x14ac:dyDescent="0.25">
      <c r="A1" t="s">
        <v>0</v>
      </c>
      <c r="B1" s="1"/>
      <c r="C1" s="2"/>
    </row>
    <row r="2" spans="1:18" x14ac:dyDescent="0.25">
      <c r="A2" s="3"/>
      <c r="B2" s="1"/>
      <c r="C2" s="2"/>
      <c r="F2" s="3"/>
      <c r="G2" s="4"/>
      <c r="H2" s="4"/>
      <c r="I2" s="3"/>
      <c r="J2" s="4"/>
      <c r="K2" s="3"/>
      <c r="L2" s="4"/>
      <c r="M2" s="3"/>
      <c r="N2" s="4"/>
      <c r="O2" s="3"/>
      <c r="P2" s="4"/>
      <c r="Q2" s="3"/>
      <c r="R2" s="3"/>
    </row>
    <row r="3" spans="1:18" x14ac:dyDescent="0.25">
      <c r="A3" s="3"/>
      <c r="B3" s="1"/>
      <c r="C3" s="2"/>
      <c r="F3" s="3"/>
      <c r="G3" s="4"/>
      <c r="H3" s="4"/>
      <c r="I3" s="3"/>
      <c r="J3" s="4"/>
      <c r="K3" s="3"/>
      <c r="L3" s="4"/>
      <c r="M3" s="3"/>
      <c r="N3" s="4"/>
      <c r="O3" s="3"/>
      <c r="P3" s="4"/>
      <c r="Q3" s="3"/>
      <c r="R3" s="3"/>
    </row>
    <row r="4" spans="1:18" x14ac:dyDescent="0.25">
      <c r="A4" s="3"/>
      <c r="B4" s="1"/>
      <c r="C4" s="2"/>
      <c r="F4" s="3"/>
      <c r="G4" s="4"/>
      <c r="H4" s="4"/>
      <c r="I4" s="3"/>
      <c r="J4" s="4"/>
      <c r="K4" s="3"/>
      <c r="L4" s="4"/>
      <c r="M4" s="3"/>
      <c r="N4" s="4"/>
      <c r="O4" s="3"/>
      <c r="P4" s="4"/>
      <c r="Q4" s="3"/>
      <c r="R4" s="3"/>
    </row>
    <row r="5" spans="1:18" x14ac:dyDescent="0.25">
      <c r="A5" s="3"/>
      <c r="B5" s="1"/>
      <c r="C5" s="2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3"/>
    </row>
    <row r="6" spans="1:18" x14ac:dyDescent="0.25">
      <c r="A6" s="3"/>
      <c r="B6" s="1"/>
      <c r="C6" s="2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3"/>
    </row>
    <row r="7" spans="1:18" ht="18.75" x14ac:dyDescent="0.25">
      <c r="B7" s="5" t="s">
        <v>38</v>
      </c>
      <c r="C7" s="2"/>
    </row>
    <row r="8" spans="1:18" ht="15.75" thickBot="1" x14ac:dyDescent="0.3">
      <c r="B8" s="1"/>
      <c r="C8" s="2"/>
    </row>
    <row r="9" spans="1:18" ht="45" x14ac:dyDescent="0.25">
      <c r="B9" s="11" t="s">
        <v>1</v>
      </c>
      <c r="C9" s="12" t="s">
        <v>2</v>
      </c>
      <c r="D9" s="13" t="s">
        <v>3</v>
      </c>
      <c r="E9" s="13" t="s">
        <v>4</v>
      </c>
      <c r="F9" s="13" t="s">
        <v>5</v>
      </c>
      <c r="G9" s="13" t="s">
        <v>6</v>
      </c>
      <c r="H9" s="6" t="s">
        <v>7</v>
      </c>
      <c r="I9" s="6" t="s">
        <v>8</v>
      </c>
      <c r="J9" s="6" t="s">
        <v>9</v>
      </c>
      <c r="K9" s="6" t="s">
        <v>10</v>
      </c>
      <c r="L9" s="6" t="s">
        <v>11</v>
      </c>
      <c r="M9" s="6" t="s">
        <v>12</v>
      </c>
      <c r="N9" s="6" t="s">
        <v>13</v>
      </c>
      <c r="O9" s="6" t="s">
        <v>14</v>
      </c>
      <c r="P9" s="6" t="s">
        <v>15</v>
      </c>
      <c r="Q9" s="7" t="s">
        <v>16</v>
      </c>
    </row>
    <row r="10" spans="1:18" x14ac:dyDescent="0.25">
      <c r="B10" s="14" t="s">
        <v>17</v>
      </c>
      <c r="C10" s="15" t="s">
        <v>18</v>
      </c>
      <c r="D10" s="14" t="s">
        <v>19</v>
      </c>
      <c r="E10" s="17">
        <f>SUM(F10:Q10)</f>
        <v>7259</v>
      </c>
      <c r="F10" s="16">
        <v>405</v>
      </c>
      <c r="G10" s="16">
        <v>528</v>
      </c>
      <c r="H10" s="16">
        <v>425</v>
      </c>
      <c r="I10" s="16">
        <v>607</v>
      </c>
      <c r="J10" s="16">
        <v>660</v>
      </c>
      <c r="K10" s="16">
        <v>571</v>
      </c>
      <c r="L10" s="16">
        <v>730</v>
      </c>
      <c r="M10" s="16">
        <v>655</v>
      </c>
      <c r="N10" s="16">
        <v>613</v>
      </c>
      <c r="O10" s="16">
        <v>731</v>
      </c>
      <c r="P10" s="16">
        <v>654</v>
      </c>
      <c r="Q10" s="16">
        <v>680</v>
      </c>
    </row>
    <row r="11" spans="1:18" x14ac:dyDescent="0.25">
      <c r="B11" s="14" t="s">
        <v>17</v>
      </c>
      <c r="C11" s="15" t="s">
        <v>20</v>
      </c>
      <c r="D11" s="14" t="s">
        <v>21</v>
      </c>
      <c r="E11" s="17">
        <f t="shared" ref="E11:E18" si="0">SUM(F11:Q11)</f>
        <v>4033</v>
      </c>
      <c r="F11" s="16">
        <v>268</v>
      </c>
      <c r="G11" s="16">
        <v>279</v>
      </c>
      <c r="H11" s="16">
        <v>198</v>
      </c>
      <c r="I11" s="16">
        <v>294</v>
      </c>
      <c r="J11" s="16">
        <v>437</v>
      </c>
      <c r="K11" s="16">
        <v>466</v>
      </c>
      <c r="L11" s="16">
        <v>391</v>
      </c>
      <c r="M11" s="16">
        <v>316</v>
      </c>
      <c r="N11" s="16">
        <v>359</v>
      </c>
      <c r="O11" s="16">
        <v>364</v>
      </c>
      <c r="P11" s="16">
        <v>315</v>
      </c>
      <c r="Q11" s="16">
        <v>346</v>
      </c>
    </row>
    <row r="12" spans="1:18" x14ac:dyDescent="0.25">
      <c r="B12" s="14" t="s">
        <v>17</v>
      </c>
      <c r="C12" s="15" t="s">
        <v>24</v>
      </c>
      <c r="D12" s="14" t="s">
        <v>25</v>
      </c>
      <c r="E12" s="17">
        <f t="shared" si="0"/>
        <v>6624</v>
      </c>
      <c r="F12" s="16">
        <v>249</v>
      </c>
      <c r="G12" s="16">
        <v>287</v>
      </c>
      <c r="H12" s="16">
        <v>374</v>
      </c>
      <c r="I12" s="16">
        <v>461</v>
      </c>
      <c r="J12" s="16">
        <v>586</v>
      </c>
      <c r="K12" s="16">
        <v>641</v>
      </c>
      <c r="L12" s="16">
        <v>684</v>
      </c>
      <c r="M12" s="16">
        <v>771</v>
      </c>
      <c r="N12" s="16">
        <v>694</v>
      </c>
      <c r="O12" s="16">
        <v>675</v>
      </c>
      <c r="P12" s="16">
        <v>681</v>
      </c>
      <c r="Q12" s="16">
        <v>521</v>
      </c>
    </row>
    <row r="13" spans="1:18" x14ac:dyDescent="0.25">
      <c r="B13" s="14" t="s">
        <v>17</v>
      </c>
      <c r="C13" s="15" t="s">
        <v>26</v>
      </c>
      <c r="D13" s="14" t="s">
        <v>27</v>
      </c>
      <c r="E13" s="17">
        <f t="shared" si="0"/>
        <v>170885</v>
      </c>
      <c r="F13" s="17">
        <v>10415</v>
      </c>
      <c r="G13" s="17">
        <v>12353</v>
      </c>
      <c r="H13" s="17">
        <v>12113</v>
      </c>
      <c r="I13" s="17">
        <v>13125</v>
      </c>
      <c r="J13" s="17">
        <v>12693</v>
      </c>
      <c r="K13" s="17">
        <v>16991</v>
      </c>
      <c r="L13" s="17">
        <v>16532</v>
      </c>
      <c r="M13" s="17">
        <v>15689</v>
      </c>
      <c r="N13" s="17">
        <v>15753</v>
      </c>
      <c r="O13" s="17">
        <v>16001</v>
      </c>
      <c r="P13" s="16">
        <v>14827</v>
      </c>
      <c r="Q13" s="16">
        <v>14393</v>
      </c>
    </row>
    <row r="14" spans="1:18" x14ac:dyDescent="0.25">
      <c r="B14" s="14" t="s">
        <v>17</v>
      </c>
      <c r="C14" s="15" t="s">
        <v>28</v>
      </c>
      <c r="D14" s="14" t="s">
        <v>29</v>
      </c>
      <c r="E14" s="17">
        <f t="shared" si="0"/>
        <v>120529</v>
      </c>
      <c r="F14" s="17">
        <v>5479</v>
      </c>
      <c r="G14" s="17">
        <v>8392</v>
      </c>
      <c r="H14" s="17">
        <v>7688</v>
      </c>
      <c r="I14" s="17">
        <v>8434</v>
      </c>
      <c r="J14" s="17">
        <v>8197</v>
      </c>
      <c r="K14" s="17">
        <v>11011</v>
      </c>
      <c r="L14" s="17">
        <v>10652</v>
      </c>
      <c r="M14" s="17">
        <v>12209</v>
      </c>
      <c r="N14" s="17">
        <v>11935</v>
      </c>
      <c r="O14" s="17">
        <v>12508</v>
      </c>
      <c r="P14" s="16">
        <v>11723</v>
      </c>
      <c r="Q14" s="16">
        <v>12301</v>
      </c>
    </row>
    <row r="15" spans="1:18" x14ac:dyDescent="0.25">
      <c r="B15" s="14" t="s">
        <v>17</v>
      </c>
      <c r="C15" s="15" t="s">
        <v>30</v>
      </c>
      <c r="D15" s="14" t="s">
        <v>31</v>
      </c>
      <c r="E15" s="17">
        <f t="shared" si="0"/>
        <v>32796</v>
      </c>
      <c r="F15" s="17">
        <v>1955</v>
      </c>
      <c r="G15" s="17">
        <v>2373</v>
      </c>
      <c r="H15" s="17">
        <v>1781</v>
      </c>
      <c r="I15" s="17">
        <v>2038</v>
      </c>
      <c r="J15" s="17">
        <v>2226</v>
      </c>
      <c r="K15" s="17">
        <v>2604</v>
      </c>
      <c r="L15" s="17">
        <v>3126</v>
      </c>
      <c r="M15" s="17">
        <v>3045</v>
      </c>
      <c r="N15" s="17">
        <v>3310</v>
      </c>
      <c r="O15" s="17">
        <v>3191</v>
      </c>
      <c r="P15" s="16">
        <v>3516</v>
      </c>
      <c r="Q15" s="16">
        <v>3631</v>
      </c>
    </row>
    <row r="16" spans="1:18" x14ac:dyDescent="0.25">
      <c r="B16" s="14" t="s">
        <v>17</v>
      </c>
      <c r="C16" s="15" t="s">
        <v>32</v>
      </c>
      <c r="D16" s="14" t="s">
        <v>33</v>
      </c>
      <c r="E16" s="17">
        <f t="shared" si="0"/>
        <v>27074</v>
      </c>
      <c r="F16" s="17">
        <v>1500</v>
      </c>
      <c r="G16" s="17">
        <v>1544</v>
      </c>
      <c r="H16" s="17">
        <v>1461</v>
      </c>
      <c r="I16" s="17">
        <v>1545</v>
      </c>
      <c r="J16" s="17">
        <v>1699</v>
      </c>
      <c r="K16" s="17">
        <v>2837</v>
      </c>
      <c r="L16" s="17">
        <v>2714</v>
      </c>
      <c r="M16" s="17">
        <v>2708</v>
      </c>
      <c r="N16" s="17">
        <v>2547</v>
      </c>
      <c r="O16" s="17">
        <v>2391</v>
      </c>
      <c r="P16" s="16">
        <v>3067</v>
      </c>
      <c r="Q16" s="16">
        <v>3061</v>
      </c>
    </row>
    <row r="17" spans="2:17" x14ac:dyDescent="0.25">
      <c r="B17" s="14" t="s">
        <v>17</v>
      </c>
      <c r="C17" s="15" t="s">
        <v>34</v>
      </c>
      <c r="D17" s="14" t="s">
        <v>35</v>
      </c>
      <c r="E17" s="17">
        <f t="shared" si="0"/>
        <v>7820</v>
      </c>
      <c r="F17" s="16">
        <v>702</v>
      </c>
      <c r="G17" s="16">
        <v>826</v>
      </c>
      <c r="H17" s="16">
        <v>658</v>
      </c>
      <c r="I17" s="16">
        <v>690</v>
      </c>
      <c r="J17" s="16">
        <v>421</v>
      </c>
      <c r="K17" s="16">
        <v>724</v>
      </c>
      <c r="L17" s="16">
        <v>764</v>
      </c>
      <c r="M17" s="16">
        <v>742</v>
      </c>
      <c r="N17" s="16">
        <v>643</v>
      </c>
      <c r="O17" s="16">
        <v>664</v>
      </c>
      <c r="P17" s="16">
        <v>459</v>
      </c>
      <c r="Q17" s="16">
        <v>527</v>
      </c>
    </row>
    <row r="18" spans="2:17" x14ac:dyDescent="0.25">
      <c r="B18" s="14" t="s">
        <v>17</v>
      </c>
      <c r="C18" s="15" t="s">
        <v>22</v>
      </c>
      <c r="D18" s="14" t="s">
        <v>23</v>
      </c>
      <c r="E18" s="17">
        <f t="shared" si="0"/>
        <v>2864</v>
      </c>
      <c r="F18" s="16">
        <v>170</v>
      </c>
      <c r="G18" s="16">
        <v>192</v>
      </c>
      <c r="H18" s="16">
        <v>101</v>
      </c>
      <c r="I18" s="16">
        <v>283</v>
      </c>
      <c r="J18" s="16">
        <v>337</v>
      </c>
      <c r="K18" s="16">
        <v>392</v>
      </c>
      <c r="L18" s="16">
        <v>305</v>
      </c>
      <c r="M18" s="16">
        <v>218</v>
      </c>
      <c r="N18" s="16">
        <v>118</v>
      </c>
      <c r="O18" s="16">
        <v>285</v>
      </c>
      <c r="P18" s="16">
        <v>169</v>
      </c>
      <c r="Q18" s="16">
        <v>294</v>
      </c>
    </row>
    <row r="19" spans="2:17" x14ac:dyDescent="0.25">
      <c r="B19" s="8" t="s">
        <v>39</v>
      </c>
      <c r="C19" s="2"/>
    </row>
    <row r="20" spans="2:17" x14ac:dyDescent="0.25">
      <c r="B20" s="9" t="s">
        <v>36</v>
      </c>
      <c r="C20" s="2"/>
    </row>
    <row r="21" spans="2:17" x14ac:dyDescent="0.25">
      <c r="B21" s="10" t="s">
        <v>37</v>
      </c>
      <c r="C21" s="2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Especialidad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Silva Nuñez</dc:creator>
  <cp:lastModifiedBy>Felipe Silva Nuñez</cp:lastModifiedBy>
  <dcterms:created xsi:type="dcterms:W3CDTF">2025-01-22T18:25:50Z</dcterms:created>
  <dcterms:modified xsi:type="dcterms:W3CDTF">2026-06-23T21:25:48Z</dcterms:modified>
</cp:coreProperties>
</file>