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0E5EBE31-B06C-47E5-AE0E-8EA7D3B67C8F}" xr6:coauthVersionLast="47" xr6:coauthVersionMax="47" xr10:uidLastSave="{00000000-0000-0000-0000-000000000000}"/>
  <bookViews>
    <workbookView xWindow="-120" yWindow="-120" windowWidth="29040" windowHeight="15720" xr2:uid="{B26C1784-FD67-4EED-BE7D-A1B301E86D9E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0" i="1"/>
</calcChain>
</file>

<file path=xl/sharedStrings.xml><?xml version="1.0" encoding="utf-8"?>
<sst xmlns="http://schemas.openxmlformats.org/spreadsheetml/2006/main" count="70" uniqueCount="46">
  <si>
    <t xml:space="preserve"> </t>
  </si>
  <si>
    <t>OOAD</t>
  </si>
  <si>
    <t>Unidad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</si>
  <si>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</si>
  <si>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</si>
  <si>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</si>
  <si>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</si>
  <si>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</si>
  <si>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</si>
  <si>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</si>
  <si>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</si>
  <si>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</si>
  <si>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</si>
  <si>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</si>
  <si>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</si>
  <si>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</si>
  <si>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Nayarit</t>
  </si>
  <si>
    <t>UMF 24 Tepic</t>
  </si>
  <si>
    <t>UMF 5 Tepic</t>
  </si>
  <si>
    <t>UMF 25 Tepic</t>
  </si>
  <si>
    <t>UMF 20 Tepic</t>
  </si>
  <si>
    <t>HGSMF 8 Tuxpan</t>
  </si>
  <si>
    <t>UMF 2 Fco. 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</si>
  <si>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</si>
  <si>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</si>
  <si>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</si>
  <si>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</si>
  <si>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</si>
  <si>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</si>
  <si>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Aután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</si>
  <si>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</si>
  <si>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</si>
  <si>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</si>
  <si>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</si>
  <si>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</si>
  <si>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</si>
  <si>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UMF 18 Ixtlán Río</t>
  </si>
  <si>
    <t>UMF 17 Ahuacatlán</t>
  </si>
  <si>
    <t>UMF 4 Villa Hidalgo</t>
  </si>
  <si>
    <t>UMF 26 Xalisco</t>
  </si>
  <si>
    <t>UMF 22 San Juan Abajo</t>
  </si>
  <si>
    <t>UMF 21 Pimientillo</t>
  </si>
  <si>
    <r>
      <rPr>
        <b/>
        <sz val="10"/>
        <color theme="0"/>
        <rFont val="Aptos Narrow"/>
        <family val="2"/>
        <scheme val="minor"/>
      </rPr>
      <t>Nota: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La información de consultas puede cambiar entre los diferentes sistemas de información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</si>
  <si>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DPM/División de Información en Salud/Motivos de Demanda de Consulta Externa (SUI27)/Sistema de Información Médico Operativo Central (SIMOC)</t>
    </r>
  </si>
  <si>
    <t>Consultas otorgadas en Medicina Familiar por OOAD y unidad médica, según ocasión de servicio y sexo, Diciembre  2025 (información preliminar)</t>
  </si>
  <si>
    <r>
      <t>Notas:</t>
    </r>
    <r>
      <rPr>
        <sz val="10"/>
        <color rgb="FF000000"/>
        <rFont val="Aptos Narrow"/>
        <family val="2"/>
        <scheme val="minor"/>
      </rPr>
      <t xml:space="preserve"> Información Enero-Diciembre 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</si>
</sst>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98679</xdr:colOff>
      <xdr:row>5</xdr:row>
      <xdr:rowOff>47244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19571-8588-4C83-ACD4-CDC8A94F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7D4B-D046-4107-954D-74E9951153E7}">
  <dimension ref="A3:Q37"/>
  <sheetViews>
    <sheetView tabSelected="1" topLeftCell="A5" workbookViewId="0">
      <selection activeCell="T19" sqref="T19"/>
    </sheetView>
  </sheetViews>
  <sheetFormatPr baseColWidth="10" defaultRowHeight="15" x14ac:dyDescent="0.25"/>
  <cols>
    <col min="1" max="1" width="4.7109375" customWidth="1"/>
    <col min="3" max="3" width="23.5703125" bestFit="1" customWidth="1"/>
  </cols>
  <sheetData>
    <row r="3" spans="1:17" x14ac:dyDescent="0.25">
      <c r="G3" s="1"/>
    </row>
    <row r="4" spans="1:17" x14ac:dyDescent="0.25">
      <c r="G4" s="1"/>
    </row>
    <row r="5" spans="1:17" x14ac:dyDescent="0.25">
      <c r="G5" s="2"/>
    </row>
    <row r="7" spans="1:17" ht="18.75" x14ac:dyDescent="0.3">
      <c r="A7" t="s">
        <v>0</v>
      </c>
      <c r="B7" s="3" t="s">
        <v>44</v>
      </c>
    </row>
    <row r="9" spans="1:17" x14ac:dyDescent="0.25">
      <c r="A9" s="4"/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4"/>
    </row>
    <row r="10" spans="1:17" x14ac:dyDescent="0.25">
      <c r="B10" s="7" t="s">
        <v>16</v>
      </c>
      <c r="C10" s="8" t="s">
        <v>24</v>
      </c>
      <c r="D10" s="11">
        <f>SUM(E10:P10)</f>
        <v>34432</v>
      </c>
      <c r="E10" s="11">
        <v>2949</v>
      </c>
      <c r="F10" s="11">
        <v>2651</v>
      </c>
      <c r="G10" s="11">
        <v>2890</v>
      </c>
      <c r="H10" s="11">
        <v>2531</v>
      </c>
      <c r="I10" s="11">
        <v>2991</v>
      </c>
      <c r="J10" s="11">
        <v>2969</v>
      </c>
      <c r="K10" s="11">
        <v>3018</v>
      </c>
      <c r="L10" s="11">
        <v>2949</v>
      </c>
      <c r="M10" s="11">
        <v>2913</v>
      </c>
      <c r="N10" s="9">
        <v>2913</v>
      </c>
      <c r="O10" s="9">
        <v>2867</v>
      </c>
      <c r="P10" s="9">
        <v>2791</v>
      </c>
    </row>
    <row r="11" spans="1:17" x14ac:dyDescent="0.25">
      <c r="B11" s="7" t="s">
        <v>16</v>
      </c>
      <c r="C11" s="8" t="s">
        <v>21</v>
      </c>
      <c r="D11" s="11">
        <f t="shared" ref="D11:D34" si="0">SUM(E11:P11)</f>
        <v>46138</v>
      </c>
      <c r="E11" s="11">
        <v>3410</v>
      </c>
      <c r="F11" s="11">
        <v>3401</v>
      </c>
      <c r="G11" s="11">
        <v>3555</v>
      </c>
      <c r="H11" s="11">
        <v>3598</v>
      </c>
      <c r="I11" s="11">
        <v>4008</v>
      </c>
      <c r="J11" s="11">
        <v>3984</v>
      </c>
      <c r="K11" s="11">
        <v>3967</v>
      </c>
      <c r="L11" s="11">
        <v>3965</v>
      </c>
      <c r="M11" s="11">
        <v>4159</v>
      </c>
      <c r="N11" s="9">
        <v>4159</v>
      </c>
      <c r="O11" s="9">
        <v>4025</v>
      </c>
      <c r="P11" s="9">
        <v>3907</v>
      </c>
    </row>
    <row r="12" spans="1:17" x14ac:dyDescent="0.25">
      <c r="B12" s="7" t="s">
        <v>16</v>
      </c>
      <c r="C12" s="8" t="s">
        <v>31</v>
      </c>
      <c r="D12" s="11">
        <f t="shared" si="0"/>
        <v>29071</v>
      </c>
      <c r="E12" s="11">
        <v>2268</v>
      </c>
      <c r="F12" s="11">
        <v>2076</v>
      </c>
      <c r="G12" s="11">
        <v>2278</v>
      </c>
      <c r="H12" s="11">
        <v>2141</v>
      </c>
      <c r="I12" s="11">
        <v>2577</v>
      </c>
      <c r="J12" s="11">
        <v>2541</v>
      </c>
      <c r="K12" s="11">
        <v>2383</v>
      </c>
      <c r="L12" s="11">
        <v>2523</v>
      </c>
      <c r="M12" s="11">
        <v>2620</v>
      </c>
      <c r="N12" s="9">
        <v>2620</v>
      </c>
      <c r="O12" s="9">
        <v>2550</v>
      </c>
      <c r="P12" s="9">
        <v>2494</v>
      </c>
    </row>
    <row r="13" spans="1:17" x14ac:dyDescent="0.25">
      <c r="B13" s="7" t="s">
        <v>16</v>
      </c>
      <c r="C13" s="8" t="s">
        <v>23</v>
      </c>
      <c r="D13" s="11">
        <f t="shared" si="0"/>
        <v>69932</v>
      </c>
      <c r="E13" s="11">
        <v>5741</v>
      </c>
      <c r="F13" s="11">
        <v>5136</v>
      </c>
      <c r="G13" s="11">
        <v>5556</v>
      </c>
      <c r="H13" s="11">
        <v>5279</v>
      </c>
      <c r="I13" s="11">
        <v>6022</v>
      </c>
      <c r="J13" s="11">
        <v>5906</v>
      </c>
      <c r="K13" s="11">
        <v>5665</v>
      </c>
      <c r="L13" s="11">
        <v>5751</v>
      </c>
      <c r="M13" s="11">
        <v>6560</v>
      </c>
      <c r="N13" s="9">
        <v>6560</v>
      </c>
      <c r="O13" s="9">
        <v>6020</v>
      </c>
      <c r="P13" s="9">
        <v>5736</v>
      </c>
    </row>
    <row r="14" spans="1:17" x14ac:dyDescent="0.25">
      <c r="B14" s="7" t="s">
        <v>16</v>
      </c>
      <c r="C14" s="8" t="s">
        <v>22</v>
      </c>
      <c r="D14" s="11">
        <f t="shared" si="0"/>
        <v>25705</v>
      </c>
      <c r="E14" s="11">
        <v>2077</v>
      </c>
      <c r="F14" s="11">
        <v>1994</v>
      </c>
      <c r="G14" s="11">
        <v>2041</v>
      </c>
      <c r="H14" s="11">
        <v>1869</v>
      </c>
      <c r="I14" s="11">
        <v>2192</v>
      </c>
      <c r="J14" s="11">
        <v>2161</v>
      </c>
      <c r="K14" s="11">
        <v>2017</v>
      </c>
      <c r="L14" s="11">
        <v>2300</v>
      </c>
      <c r="M14" s="11">
        <v>2299</v>
      </c>
      <c r="N14" s="9">
        <v>2299</v>
      </c>
      <c r="O14" s="9">
        <v>2324</v>
      </c>
      <c r="P14" s="9">
        <v>2132</v>
      </c>
    </row>
    <row r="15" spans="1:17" x14ac:dyDescent="0.25">
      <c r="B15" s="7" t="s">
        <v>16</v>
      </c>
      <c r="C15" s="8" t="s">
        <v>27</v>
      </c>
      <c r="D15" s="11">
        <f t="shared" si="0"/>
        <v>6829</v>
      </c>
      <c r="E15" s="10">
        <v>542</v>
      </c>
      <c r="F15" s="10">
        <v>497</v>
      </c>
      <c r="G15" s="10">
        <v>540</v>
      </c>
      <c r="H15" s="10">
        <v>429</v>
      </c>
      <c r="I15" s="10">
        <v>604</v>
      </c>
      <c r="J15" s="10">
        <v>590</v>
      </c>
      <c r="K15" s="10">
        <v>600</v>
      </c>
      <c r="L15" s="10">
        <v>634</v>
      </c>
      <c r="M15" s="10">
        <v>615</v>
      </c>
      <c r="N15" s="12">
        <v>615</v>
      </c>
      <c r="O15" s="12">
        <v>592</v>
      </c>
      <c r="P15" s="12">
        <v>571</v>
      </c>
    </row>
    <row r="16" spans="1:17" x14ac:dyDescent="0.25">
      <c r="B16" s="7" t="s">
        <v>16</v>
      </c>
      <c r="C16" s="8" t="s">
        <v>38</v>
      </c>
      <c r="D16" s="11">
        <f t="shared" si="0"/>
        <v>13571</v>
      </c>
      <c r="E16" s="11">
        <v>1100</v>
      </c>
      <c r="F16" s="11">
        <v>1038</v>
      </c>
      <c r="G16" s="11">
        <v>1145</v>
      </c>
      <c r="H16" s="11">
        <v>1037</v>
      </c>
      <c r="I16" s="11">
        <v>1257</v>
      </c>
      <c r="J16" s="11">
        <v>1158</v>
      </c>
      <c r="K16" s="11">
        <v>1147</v>
      </c>
      <c r="L16" s="11">
        <v>1161</v>
      </c>
      <c r="M16" s="11">
        <v>1120</v>
      </c>
      <c r="N16" s="9">
        <v>1120</v>
      </c>
      <c r="O16" s="9">
        <v>1165</v>
      </c>
      <c r="P16" s="9">
        <v>1123</v>
      </c>
    </row>
    <row r="17" spans="2:16" x14ac:dyDescent="0.25">
      <c r="B17" s="7" t="s">
        <v>16</v>
      </c>
      <c r="C17" s="8" t="s">
        <v>18</v>
      </c>
      <c r="D17" s="11">
        <f t="shared" si="0"/>
        <v>113286</v>
      </c>
      <c r="E17" s="11">
        <v>9792</v>
      </c>
      <c r="F17" s="11">
        <v>8763</v>
      </c>
      <c r="G17" s="11">
        <v>9080</v>
      </c>
      <c r="H17" s="11">
        <v>8803</v>
      </c>
      <c r="I17" s="11">
        <v>9882</v>
      </c>
      <c r="J17" s="11">
        <v>9545</v>
      </c>
      <c r="K17" s="11">
        <v>9520</v>
      </c>
      <c r="L17" s="11">
        <v>9428</v>
      </c>
      <c r="M17" s="11">
        <v>9838</v>
      </c>
      <c r="N17" s="9">
        <v>9838</v>
      </c>
      <c r="O17" s="9">
        <v>9608</v>
      </c>
      <c r="P17" s="9">
        <v>9189</v>
      </c>
    </row>
    <row r="18" spans="2:16" x14ac:dyDescent="0.25">
      <c r="B18" s="7" t="s">
        <v>16</v>
      </c>
      <c r="C18" s="8" t="s">
        <v>25</v>
      </c>
      <c r="D18" s="11">
        <f t="shared" si="0"/>
        <v>18025</v>
      </c>
      <c r="E18" s="11">
        <v>1408</v>
      </c>
      <c r="F18" s="11">
        <v>1354</v>
      </c>
      <c r="G18" s="11">
        <v>1508</v>
      </c>
      <c r="H18" s="11">
        <v>1382</v>
      </c>
      <c r="I18" s="11">
        <v>1631</v>
      </c>
      <c r="J18" s="11">
        <v>1558</v>
      </c>
      <c r="K18" s="11">
        <v>1570</v>
      </c>
      <c r="L18" s="11">
        <v>1526</v>
      </c>
      <c r="M18" s="11">
        <v>1520</v>
      </c>
      <c r="N18" s="9">
        <v>1520</v>
      </c>
      <c r="O18" s="9">
        <v>1557</v>
      </c>
      <c r="P18" s="9">
        <v>1491</v>
      </c>
    </row>
    <row r="19" spans="2:16" x14ac:dyDescent="0.25">
      <c r="B19" s="7" t="s">
        <v>16</v>
      </c>
      <c r="C19" s="8" t="s">
        <v>26</v>
      </c>
      <c r="D19" s="11">
        <f t="shared" si="0"/>
        <v>11835</v>
      </c>
      <c r="E19" s="10">
        <v>995</v>
      </c>
      <c r="F19" s="10">
        <v>882</v>
      </c>
      <c r="G19" s="10">
        <v>951</v>
      </c>
      <c r="H19" s="10">
        <v>887</v>
      </c>
      <c r="I19" s="11">
        <v>1073</v>
      </c>
      <c r="J19" s="11">
        <v>1051</v>
      </c>
      <c r="K19" s="10">
        <v>974</v>
      </c>
      <c r="L19" s="11">
        <v>1019</v>
      </c>
      <c r="M19" s="11">
        <v>1000</v>
      </c>
      <c r="N19" s="9">
        <v>1000</v>
      </c>
      <c r="O19" s="9">
        <v>1002</v>
      </c>
      <c r="P19" s="9">
        <v>1001</v>
      </c>
    </row>
    <row r="20" spans="2:16" x14ac:dyDescent="0.25">
      <c r="B20" s="7" t="s">
        <v>16</v>
      </c>
      <c r="C20" s="8" t="s">
        <v>28</v>
      </c>
      <c r="D20" s="11">
        <f t="shared" si="0"/>
        <v>6458</v>
      </c>
      <c r="E20" s="10">
        <v>589</v>
      </c>
      <c r="F20" s="10">
        <v>485</v>
      </c>
      <c r="G20" s="10">
        <v>526</v>
      </c>
      <c r="H20" s="10">
        <v>498</v>
      </c>
      <c r="I20" s="10">
        <v>604</v>
      </c>
      <c r="J20" s="10">
        <v>576</v>
      </c>
      <c r="K20" s="10">
        <v>515</v>
      </c>
      <c r="L20" s="10">
        <v>515</v>
      </c>
      <c r="M20" s="10">
        <v>536</v>
      </c>
      <c r="N20" s="12">
        <v>536</v>
      </c>
      <c r="O20" s="12">
        <v>545</v>
      </c>
      <c r="P20" s="12">
        <v>533</v>
      </c>
    </row>
    <row r="21" spans="2:16" x14ac:dyDescent="0.25">
      <c r="B21" s="7" t="s">
        <v>16</v>
      </c>
      <c r="C21" s="8" t="s">
        <v>29</v>
      </c>
      <c r="D21" s="11">
        <f t="shared" si="0"/>
        <v>7655</v>
      </c>
      <c r="E21" s="10">
        <v>619</v>
      </c>
      <c r="F21" s="10">
        <v>548</v>
      </c>
      <c r="G21" s="10">
        <v>622</v>
      </c>
      <c r="H21" s="10">
        <v>559</v>
      </c>
      <c r="I21" s="10">
        <v>643</v>
      </c>
      <c r="J21" s="10">
        <v>665</v>
      </c>
      <c r="K21" s="10">
        <v>627</v>
      </c>
      <c r="L21" s="10">
        <v>665</v>
      </c>
      <c r="M21" s="10">
        <v>680</v>
      </c>
      <c r="N21" s="12">
        <v>680</v>
      </c>
      <c r="O21" s="12">
        <v>671</v>
      </c>
      <c r="P21" s="12">
        <v>676</v>
      </c>
    </row>
    <row r="22" spans="2:16" x14ac:dyDescent="0.25">
      <c r="B22" s="7" t="s">
        <v>16</v>
      </c>
      <c r="C22" s="8" t="s">
        <v>30</v>
      </c>
      <c r="D22" s="11">
        <f t="shared" si="0"/>
        <v>14140</v>
      </c>
      <c r="E22" s="10">
        <v>957</v>
      </c>
      <c r="F22" s="11">
        <v>1123</v>
      </c>
      <c r="G22" s="11">
        <v>1229</v>
      </c>
      <c r="H22" s="11">
        <v>1064</v>
      </c>
      <c r="I22" s="11">
        <v>1280</v>
      </c>
      <c r="J22" s="11">
        <v>1231</v>
      </c>
      <c r="K22" s="11">
        <v>1128</v>
      </c>
      <c r="L22" s="11">
        <v>1274</v>
      </c>
      <c r="M22" s="11">
        <v>1194</v>
      </c>
      <c r="N22" s="9">
        <v>1194</v>
      </c>
      <c r="O22" s="9">
        <v>1262</v>
      </c>
      <c r="P22" s="9">
        <v>1204</v>
      </c>
    </row>
    <row r="23" spans="2:16" x14ac:dyDescent="0.25">
      <c r="B23" s="7" t="s">
        <v>16</v>
      </c>
      <c r="C23" s="8" t="s">
        <v>32</v>
      </c>
      <c r="D23" s="11">
        <f t="shared" si="0"/>
        <v>22702</v>
      </c>
      <c r="E23" s="11">
        <v>1854</v>
      </c>
      <c r="F23" s="11">
        <v>1741</v>
      </c>
      <c r="G23" s="11">
        <v>1849</v>
      </c>
      <c r="H23" s="11">
        <v>1728</v>
      </c>
      <c r="I23" s="11">
        <v>2062</v>
      </c>
      <c r="J23" s="11">
        <v>1939</v>
      </c>
      <c r="K23" s="11">
        <v>1908</v>
      </c>
      <c r="L23" s="11">
        <v>1918</v>
      </c>
      <c r="M23" s="11">
        <v>1955</v>
      </c>
      <c r="N23" s="9">
        <v>1955</v>
      </c>
      <c r="O23" s="9">
        <v>1908</v>
      </c>
      <c r="P23" s="9">
        <v>1885</v>
      </c>
    </row>
    <row r="24" spans="2:16" x14ac:dyDescent="0.25">
      <c r="B24" s="7" t="s">
        <v>16</v>
      </c>
      <c r="C24" s="8" t="s">
        <v>33</v>
      </c>
      <c r="D24" s="11">
        <f t="shared" si="0"/>
        <v>21327</v>
      </c>
      <c r="E24" s="11">
        <v>1510</v>
      </c>
      <c r="F24" s="11">
        <v>1331</v>
      </c>
      <c r="G24" s="11">
        <v>1608</v>
      </c>
      <c r="H24" s="11">
        <v>1525</v>
      </c>
      <c r="I24" s="11">
        <v>1887</v>
      </c>
      <c r="J24" s="11">
        <v>1886</v>
      </c>
      <c r="K24" s="11">
        <v>1975</v>
      </c>
      <c r="L24" s="11">
        <v>1923</v>
      </c>
      <c r="M24" s="11">
        <v>1944</v>
      </c>
      <c r="N24" s="9">
        <v>1944</v>
      </c>
      <c r="O24" s="9">
        <v>1876</v>
      </c>
      <c r="P24" s="9">
        <v>1918</v>
      </c>
    </row>
    <row r="25" spans="2:16" x14ac:dyDescent="0.25">
      <c r="B25" s="7" t="s">
        <v>16</v>
      </c>
      <c r="C25" s="8" t="s">
        <v>37</v>
      </c>
      <c r="D25" s="11">
        <f t="shared" si="0"/>
        <v>20755</v>
      </c>
      <c r="E25" s="11">
        <v>1201</v>
      </c>
      <c r="F25" s="11">
        <v>1621</v>
      </c>
      <c r="G25" s="11">
        <v>1722</v>
      </c>
      <c r="H25" s="11">
        <v>1535</v>
      </c>
      <c r="I25" s="11">
        <v>1739</v>
      </c>
      <c r="J25" s="11">
        <v>1674</v>
      </c>
      <c r="K25" s="11">
        <v>1672</v>
      </c>
      <c r="L25" s="11">
        <v>1868</v>
      </c>
      <c r="M25" s="11">
        <v>1926</v>
      </c>
      <c r="N25" s="9">
        <v>1926</v>
      </c>
      <c r="O25" s="9">
        <v>2041</v>
      </c>
      <c r="P25" s="9">
        <v>1830</v>
      </c>
    </row>
    <row r="26" spans="2:16" x14ac:dyDescent="0.25">
      <c r="B26" s="7" t="s">
        <v>16</v>
      </c>
      <c r="C26" s="8" t="s">
        <v>36</v>
      </c>
      <c r="D26" s="11">
        <f t="shared" si="0"/>
        <v>24024</v>
      </c>
      <c r="E26" s="11">
        <v>1772</v>
      </c>
      <c r="F26" s="11">
        <v>1778</v>
      </c>
      <c r="G26" s="11">
        <v>1903</v>
      </c>
      <c r="H26" s="11">
        <v>1666</v>
      </c>
      <c r="I26" s="11">
        <v>1931</v>
      </c>
      <c r="J26" s="11">
        <v>1919</v>
      </c>
      <c r="K26" s="11">
        <v>1860</v>
      </c>
      <c r="L26" s="11">
        <v>1948</v>
      </c>
      <c r="M26" s="11">
        <v>2490</v>
      </c>
      <c r="N26" s="9">
        <v>2490</v>
      </c>
      <c r="O26" s="9">
        <v>2147</v>
      </c>
      <c r="P26" s="9">
        <v>2120</v>
      </c>
    </row>
    <row r="27" spans="2:16" x14ac:dyDescent="0.25">
      <c r="B27" s="7" t="s">
        <v>16</v>
      </c>
      <c r="C27" s="8" t="s">
        <v>34</v>
      </c>
      <c r="D27" s="11">
        <f t="shared" si="0"/>
        <v>79900</v>
      </c>
      <c r="E27" s="11">
        <v>5998</v>
      </c>
      <c r="F27" s="11">
        <v>4598</v>
      </c>
      <c r="G27" s="11">
        <v>5605</v>
      </c>
      <c r="H27" s="11">
        <v>6186</v>
      </c>
      <c r="I27" s="11">
        <v>7940</v>
      </c>
      <c r="J27" s="11">
        <v>7570</v>
      </c>
      <c r="K27" s="11">
        <v>6831</v>
      </c>
      <c r="L27" s="11">
        <v>6778</v>
      </c>
      <c r="M27" s="11">
        <v>7085</v>
      </c>
      <c r="N27" s="9">
        <v>7085</v>
      </c>
      <c r="O27" s="9">
        <v>7640</v>
      </c>
      <c r="P27" s="9">
        <v>6584</v>
      </c>
    </row>
    <row r="28" spans="2:16" x14ac:dyDescent="0.25">
      <c r="B28" s="7" t="s">
        <v>16</v>
      </c>
      <c r="C28" s="8" t="s">
        <v>20</v>
      </c>
      <c r="D28" s="11">
        <f t="shared" si="0"/>
        <v>11399</v>
      </c>
      <c r="E28" s="10">
        <v>994</v>
      </c>
      <c r="F28" s="10">
        <v>909</v>
      </c>
      <c r="G28" s="11">
        <v>1009</v>
      </c>
      <c r="H28" s="10">
        <v>834</v>
      </c>
      <c r="I28" s="11">
        <v>1002</v>
      </c>
      <c r="J28" s="10">
        <v>922</v>
      </c>
      <c r="K28" s="10">
        <v>903</v>
      </c>
      <c r="L28" s="10">
        <v>970</v>
      </c>
      <c r="M28" s="10">
        <v>987</v>
      </c>
      <c r="N28" s="12">
        <v>987</v>
      </c>
      <c r="O28" s="12">
        <v>965</v>
      </c>
      <c r="P28" s="12">
        <v>917</v>
      </c>
    </row>
    <row r="29" spans="2:16" x14ac:dyDescent="0.25">
      <c r="B29" s="7" t="s">
        <v>16</v>
      </c>
      <c r="C29" s="8" t="s">
        <v>41</v>
      </c>
      <c r="D29" s="11">
        <f t="shared" si="0"/>
        <v>5634</v>
      </c>
      <c r="E29" s="10">
        <v>368</v>
      </c>
      <c r="F29" s="10">
        <v>381</v>
      </c>
      <c r="G29" s="10">
        <v>421</v>
      </c>
      <c r="H29" s="10">
        <v>400</v>
      </c>
      <c r="I29" s="10">
        <v>404</v>
      </c>
      <c r="J29" s="10">
        <v>471</v>
      </c>
      <c r="K29" s="10">
        <v>474</v>
      </c>
      <c r="L29" s="10">
        <v>463</v>
      </c>
      <c r="M29" s="10">
        <v>599</v>
      </c>
      <c r="N29" s="12">
        <v>599</v>
      </c>
      <c r="O29" s="12">
        <v>478</v>
      </c>
      <c r="P29" s="12">
        <v>576</v>
      </c>
    </row>
    <row r="30" spans="2:16" x14ac:dyDescent="0.25">
      <c r="B30" s="7" t="s">
        <v>16</v>
      </c>
      <c r="C30" s="8" t="s">
        <v>40</v>
      </c>
      <c r="D30" s="11">
        <f t="shared" si="0"/>
        <v>11978</v>
      </c>
      <c r="E30" s="11">
        <v>1056</v>
      </c>
      <c r="F30" s="10">
        <v>939</v>
      </c>
      <c r="G30" s="11">
        <v>1029</v>
      </c>
      <c r="H30" s="10">
        <v>911</v>
      </c>
      <c r="I30" s="11">
        <v>1109</v>
      </c>
      <c r="J30" s="10">
        <v>998</v>
      </c>
      <c r="K30" s="11">
        <v>1022</v>
      </c>
      <c r="L30" s="11">
        <v>1026</v>
      </c>
      <c r="M30" s="10">
        <v>983</v>
      </c>
      <c r="N30" s="12">
        <v>983</v>
      </c>
      <c r="O30" s="12">
        <v>974</v>
      </c>
      <c r="P30" s="12">
        <v>948</v>
      </c>
    </row>
    <row r="31" spans="2:16" x14ac:dyDescent="0.25">
      <c r="B31" s="7" t="s">
        <v>16</v>
      </c>
      <c r="C31" s="8" t="s">
        <v>17</v>
      </c>
      <c r="D31" s="11">
        <f t="shared" si="0"/>
        <v>260924</v>
      </c>
      <c r="E31" s="11">
        <v>22056</v>
      </c>
      <c r="F31" s="11">
        <v>19994</v>
      </c>
      <c r="G31" s="11">
        <v>20733</v>
      </c>
      <c r="H31" s="11">
        <v>20124</v>
      </c>
      <c r="I31" s="11">
        <v>23192</v>
      </c>
      <c r="J31" s="11">
        <v>22805</v>
      </c>
      <c r="K31" s="11">
        <v>22505</v>
      </c>
      <c r="L31" s="11">
        <v>22106</v>
      </c>
      <c r="M31" s="11">
        <v>22503</v>
      </c>
      <c r="N31" s="9">
        <v>22503</v>
      </c>
      <c r="O31" s="9">
        <v>21608</v>
      </c>
      <c r="P31" s="9">
        <v>20795</v>
      </c>
    </row>
    <row r="32" spans="2:16" x14ac:dyDescent="0.25">
      <c r="B32" s="7" t="s">
        <v>16</v>
      </c>
      <c r="C32" s="8" t="s">
        <v>19</v>
      </c>
      <c r="D32" s="11">
        <f t="shared" si="0"/>
        <v>138845</v>
      </c>
      <c r="E32" s="11">
        <v>11265</v>
      </c>
      <c r="F32" s="11">
        <v>10265</v>
      </c>
      <c r="G32" s="11">
        <v>11161</v>
      </c>
      <c r="H32" s="11">
        <v>10581</v>
      </c>
      <c r="I32" s="11">
        <v>12204</v>
      </c>
      <c r="J32" s="11">
        <v>11868</v>
      </c>
      <c r="K32" s="11">
        <v>11592</v>
      </c>
      <c r="L32" s="11">
        <v>11910</v>
      </c>
      <c r="M32" s="11">
        <v>12221</v>
      </c>
      <c r="N32" s="9">
        <v>12221</v>
      </c>
      <c r="O32" s="9">
        <v>12018</v>
      </c>
      <c r="P32" s="9">
        <v>11539</v>
      </c>
    </row>
    <row r="33" spans="2:16" x14ac:dyDescent="0.25">
      <c r="B33" s="7" t="s">
        <v>16</v>
      </c>
      <c r="C33" s="8" t="s">
        <v>39</v>
      </c>
      <c r="D33" s="11">
        <f t="shared" si="0"/>
        <v>56183</v>
      </c>
      <c r="E33" s="11">
        <v>4433</v>
      </c>
      <c r="F33" s="11">
        <v>3509</v>
      </c>
      <c r="G33" s="11">
        <v>4478</v>
      </c>
      <c r="H33" s="11">
        <v>4579</v>
      </c>
      <c r="I33" s="11">
        <v>5106</v>
      </c>
      <c r="J33" s="11">
        <v>4686</v>
      </c>
      <c r="K33" s="11">
        <v>4623</v>
      </c>
      <c r="L33" s="11">
        <v>5033</v>
      </c>
      <c r="M33" s="11">
        <v>5116</v>
      </c>
      <c r="N33" s="9">
        <v>5116</v>
      </c>
      <c r="O33" s="9">
        <v>4760</v>
      </c>
      <c r="P33" s="9">
        <v>4744</v>
      </c>
    </row>
    <row r="34" spans="2:16" ht="15" customHeight="1" x14ac:dyDescent="0.25">
      <c r="B34" s="7" t="s">
        <v>16</v>
      </c>
      <c r="C34" s="8" t="s">
        <v>35</v>
      </c>
      <c r="D34" s="11">
        <f t="shared" si="0"/>
        <v>86033</v>
      </c>
      <c r="E34" s="11">
        <v>6599</v>
      </c>
      <c r="F34" s="11">
        <v>5904</v>
      </c>
      <c r="G34" s="11">
        <v>6655</v>
      </c>
      <c r="H34" s="11">
        <v>6793</v>
      </c>
      <c r="I34" s="11">
        <v>7965</v>
      </c>
      <c r="J34" s="11">
        <v>7697</v>
      </c>
      <c r="K34" s="11">
        <v>7495</v>
      </c>
      <c r="L34" s="11">
        <v>7371</v>
      </c>
      <c r="M34" s="11">
        <v>7485</v>
      </c>
      <c r="N34" s="9">
        <v>7485</v>
      </c>
      <c r="O34" s="9">
        <v>7394</v>
      </c>
      <c r="P34" s="9">
        <v>7190</v>
      </c>
    </row>
    <row r="35" spans="2:16" x14ac:dyDescent="0.25">
      <c r="B35" s="5" t="s">
        <v>45</v>
      </c>
    </row>
    <row r="36" spans="2:16" x14ac:dyDescent="0.25">
      <c r="B36" s="1" t="s">
        <v>42</v>
      </c>
    </row>
    <row r="37" spans="2:16" x14ac:dyDescent="0.25">
      <c r="B37" s="2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2025-01-22T18:26:42Z</dcterms:created>
  <dcterms:modified xsi:type="dcterms:W3CDTF">2026-06-23T21:01:56Z</dcterms:modified>
</cp:coreProperties>
</file>