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.Silva\Downloads\"/>
    </mc:Choice>
  </mc:AlternateContent>
  <xr:revisionPtr revIDLastSave="0" documentId="13_ncr:1_{72A31B50-F908-4049-9B29-26F4930A544C}" xr6:coauthVersionLast="47" xr6:coauthVersionMax="47" xr10:uidLastSave="{00000000-0000-0000-0000-000000000000}"/>
  <bookViews>
    <workbookView xWindow="-120" yWindow="-120" windowWidth="29040" windowHeight="15840" tabRatio="815" activeTab="6" xr2:uid="{00000000-000D-0000-FFFF-FFFF00000000}"/>
  </bookViews>
  <sheets>
    <sheet name="Resumen_Adsc" sheetId="17" r:id="rId1"/>
    <sheet name="Acum_Adsc" sheetId="1" r:id="rId2"/>
    <sheet name="Ene" sheetId="18" r:id="rId3"/>
    <sheet name="Feb" sheetId="19" r:id="rId4"/>
    <sheet name="Mar" sheetId="20" r:id="rId5"/>
    <sheet name="Abr" sheetId="21" r:id="rId6"/>
    <sheet name="May" sheetId="2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22" l="1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AV11" i="22"/>
  <c r="AU11" i="22"/>
  <c r="AT11" i="22"/>
  <c r="AS11" i="22"/>
  <c r="AR11" i="22"/>
  <c r="AQ11" i="22"/>
  <c r="AP11" i="22"/>
  <c r="AO11" i="22"/>
  <c r="AN11" i="22"/>
  <c r="AM11" i="22"/>
  <c r="AL11" i="22"/>
  <c r="AK11" i="22"/>
  <c r="AJ11" i="22"/>
  <c r="AI11" i="22"/>
  <c r="AH11" i="22"/>
  <c r="AG11" i="22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M11" i="22"/>
  <c r="L11" i="22"/>
  <c r="K11" i="22"/>
  <c r="J11" i="22"/>
  <c r="I11" i="22"/>
  <c r="H11" i="22"/>
  <c r="G11" i="22"/>
  <c r="F11" i="22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AV11" i="21"/>
  <c r="AU11" i="21"/>
  <c r="AT11" i="21"/>
  <c r="AS11" i="21"/>
  <c r="AR11" i="21"/>
  <c r="AQ11" i="21"/>
  <c r="AP11" i="21"/>
  <c r="AO11" i="21"/>
  <c r="AN11" i="21"/>
  <c r="AM11" i="21"/>
  <c r="AL11" i="21"/>
  <c r="AK11" i="21"/>
  <c r="AJ11" i="21"/>
  <c r="AI11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H11" i="21"/>
  <c r="G11" i="21"/>
  <c r="F11" i="21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11" i="20" s="1"/>
  <c r="E20" i="20"/>
  <c r="E19" i="20"/>
  <c r="E18" i="20"/>
  <c r="E17" i="20"/>
  <c r="E16" i="20"/>
  <c r="E15" i="20"/>
  <c r="E14" i="20"/>
  <c r="E13" i="20"/>
  <c r="E12" i="20"/>
  <c r="AV11" i="20"/>
  <c r="AU11" i="20"/>
  <c r="AT11" i="20"/>
  <c r="AS11" i="20"/>
  <c r="AR11" i="20"/>
  <c r="AQ11" i="20"/>
  <c r="AP11" i="20"/>
  <c r="AO11" i="20"/>
  <c r="AN11" i="20"/>
  <c r="AM11" i="20"/>
  <c r="AL11" i="20"/>
  <c r="AK11" i="20"/>
  <c r="AJ11" i="20"/>
  <c r="AI11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AV11" i="19"/>
  <c r="AU11" i="19"/>
  <c r="AT11" i="19"/>
  <c r="AS11" i="19"/>
  <c r="AR11" i="19"/>
  <c r="AQ11" i="19"/>
  <c r="AP11" i="19"/>
  <c r="AO11" i="19"/>
  <c r="AN11" i="19"/>
  <c r="AM11" i="19"/>
  <c r="AL11" i="19"/>
  <c r="AK11" i="19"/>
  <c r="AJ11" i="19"/>
  <c r="AI11" i="19"/>
  <c r="AH11" i="19"/>
  <c r="AG11" i="19"/>
  <c r="AF11" i="19"/>
  <c r="AE11" i="19"/>
  <c r="AD11" i="19"/>
  <c r="AC11" i="19"/>
  <c r="AB11" i="19"/>
  <c r="AA11" i="19"/>
  <c r="Z11" i="19"/>
  <c r="Y11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K11" i="19"/>
  <c r="J11" i="19"/>
  <c r="I11" i="19"/>
  <c r="H11" i="19"/>
  <c r="G11" i="19"/>
  <c r="F11" i="19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AV11" i="18"/>
  <c r="AU11" i="18"/>
  <c r="AT11" i="18"/>
  <c r="AS11" i="18"/>
  <c r="AR11" i="18"/>
  <c r="AQ11" i="18"/>
  <c r="AP11" i="18"/>
  <c r="AO11" i="18"/>
  <c r="AN11" i="18"/>
  <c r="AM11" i="18"/>
  <c r="AL11" i="18"/>
  <c r="AK11" i="18"/>
  <c r="AJ11" i="18"/>
  <c r="AI11" i="18"/>
  <c r="AH11" i="18"/>
  <c r="AG11" i="18"/>
  <c r="AF11" i="18"/>
  <c r="AE11" i="18"/>
  <c r="AD11" i="18"/>
  <c r="AC11" i="18"/>
  <c r="AB11" i="18"/>
  <c r="AA11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9" l="1"/>
  <c r="E11" i="18"/>
  <c r="E11" i="22"/>
  <c r="E11" i="21"/>
  <c r="AO12" i="17" l="1"/>
  <c r="AN12" i="17"/>
  <c r="AM12" i="17"/>
  <c r="AL12" i="17"/>
  <c r="AK12" i="17"/>
  <c r="AJ12" i="17"/>
  <c r="AI12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F11" i="1"/>
  <c r="AI11" i="1"/>
  <c r="E13" i="17" l="1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G11" i="1"/>
  <c r="E12" i="17" l="1"/>
  <c r="E11" i="1"/>
  <c r="F12" i="17" l="1"/>
</calcChain>
</file>

<file path=xl/sharedStrings.xml><?xml version="1.0" encoding="utf-8"?>
<sst xmlns="http://schemas.openxmlformats.org/spreadsheetml/2006/main" count="1175" uniqueCount="168">
  <si>
    <t xml:space="preserve"> </t>
  </si>
  <si>
    <t>Enero</t>
  </si>
  <si>
    <t>Febrero</t>
  </si>
  <si>
    <t>Marzo</t>
  </si>
  <si>
    <t>Abril</t>
  </si>
  <si>
    <t>Mayo</t>
  </si>
  <si>
    <t>Junio</t>
  </si>
  <si>
    <t>Julio</t>
  </si>
  <si>
    <t>Mes de la Fecha de Defunción</t>
  </si>
  <si>
    <t>Agosto</t>
  </si>
  <si>
    <t>Septiembre</t>
  </si>
  <si>
    <t>Octubre</t>
  </si>
  <si>
    <t>Noviembre</t>
  </si>
  <si>
    <t>Diciembre</t>
  </si>
  <si>
    <t>Total</t>
  </si>
  <si>
    <r>
      <rPr>
        <b/>
        <sz val="10"/>
        <color theme="0"/>
        <rFont val="Calibri"/>
        <family val="2"/>
        <scheme val="minor"/>
      </rPr>
      <t>Notas:</t>
    </r>
    <r>
      <rPr>
        <sz val="10"/>
        <color rgb="FF000000"/>
        <rFont val="Calibri"/>
        <family val="2"/>
        <scheme val="minor"/>
      </rPr>
      <t xml:space="preserve"> Se refiere al mes de la fecha de defunción</t>
    </r>
  </si>
  <si>
    <r>
      <t>Notas:</t>
    </r>
    <r>
      <rPr>
        <sz val="10"/>
        <color rgb="FF000000"/>
        <rFont val="Calibri"/>
        <family val="2"/>
        <scheme val="minor"/>
      </rPr>
      <t xml:space="preserve"> Excluye defunciones fetales</t>
    </r>
  </si>
  <si>
    <t>Cve. Presupuestal</t>
  </si>
  <si>
    <t>Unidad Médica</t>
  </si>
  <si>
    <t>Total Nacional</t>
  </si>
  <si>
    <t>Hombres</t>
  </si>
  <si>
    <t>Mujeres</t>
  </si>
  <si>
    <t>No identificado</t>
  </si>
  <si>
    <r>
      <rPr>
        <b/>
        <sz val="10"/>
        <color theme="0"/>
        <rFont val="Calibri"/>
        <family val="2"/>
        <scheme val="minor"/>
      </rPr>
      <t>Notas:</t>
    </r>
    <r>
      <rPr>
        <sz val="10"/>
        <color rgb="FF000000"/>
        <rFont val="Calibri"/>
        <family val="2"/>
        <scheme val="minor"/>
      </rPr>
      <t xml:space="preserve"> Los no identificados de sexo se refiere a los dígitos "0" y "9"</t>
    </r>
  </si>
  <si>
    <r>
      <rPr>
        <b/>
        <sz val="10"/>
        <color theme="0"/>
        <rFont val="Calibri"/>
        <family val="2"/>
        <scheme val="minor"/>
      </rPr>
      <t>Notas:</t>
    </r>
    <r>
      <rPr>
        <sz val="10"/>
        <color rgb="FF000000"/>
        <rFont val="Calibri"/>
        <family val="2"/>
        <scheme val="minor"/>
      </rPr>
      <t xml:space="preserve"> *Los No identificados por unidad se refiere a los "999999999999"</t>
    </r>
  </si>
  <si>
    <r>
      <t>Fuente:</t>
    </r>
    <r>
      <rPr>
        <sz val="10"/>
        <color rgb="FF000000"/>
        <rFont val="Calibri"/>
        <family val="2"/>
        <scheme val="minor"/>
      </rPr>
      <t xml:space="preserve"> IMSS/DPM/División de Información en Salud/Sub Sistema epidemiológico y estadístico de defunciones (SEED)</t>
    </r>
  </si>
  <si>
    <t>OOAD</t>
  </si>
  <si>
    <r>
      <t xml:space="preserve">Defunciones por OOAD y unidad médica de </t>
    </r>
    <r>
      <rPr>
        <b/>
        <sz val="14"/>
        <color rgb="FFFF0000"/>
        <rFont val="Calibri"/>
        <family val="2"/>
        <scheme val="minor"/>
      </rPr>
      <t>adscripción</t>
    </r>
    <r>
      <rPr>
        <b/>
        <sz val="14"/>
        <color theme="1"/>
        <rFont val="Calibri"/>
        <family val="2"/>
        <scheme val="minor"/>
      </rPr>
      <t>, según especialidad, Enero de 2025 (preliminar)</t>
    </r>
  </si>
  <si>
    <r>
      <t xml:space="preserve">Defunciones por OOAD y unidad médica de </t>
    </r>
    <r>
      <rPr>
        <b/>
        <sz val="14"/>
        <color rgb="FFFF0000"/>
        <rFont val="Calibri"/>
        <family val="2"/>
        <scheme val="minor"/>
      </rPr>
      <t>adscripción</t>
    </r>
    <r>
      <rPr>
        <b/>
        <sz val="14"/>
        <color theme="1"/>
        <rFont val="Calibri"/>
        <family val="2"/>
        <scheme val="minor"/>
      </rPr>
      <t>, según mes, Enero-Mayo, 2025 (preliminar)</t>
    </r>
  </si>
  <si>
    <r>
      <t>Notas:</t>
    </r>
    <r>
      <rPr>
        <sz val="10"/>
        <color rgb="FF000000"/>
        <rFont val="Calibri"/>
        <family val="2"/>
      </rPr>
      <t xml:space="preserve"> Información Enero-Mayo 2025 a corte de fecha de 27/06/2025 (preliminar)</t>
    </r>
  </si>
  <si>
    <t>190104252110</t>
  </si>
  <si>
    <t>190105252110</t>
  </si>
  <si>
    <t>190109252110</t>
  </si>
  <si>
    <t>190117252110</t>
  </si>
  <si>
    <t>190201052151</t>
  </si>
  <si>
    <t>190301252110</t>
  </si>
  <si>
    <t>190403022151</t>
  </si>
  <si>
    <t>190501052151</t>
  </si>
  <si>
    <t>190601252110</t>
  </si>
  <si>
    <t>190701252110</t>
  </si>
  <si>
    <t>190801252110</t>
  </si>
  <si>
    <t>190901252110</t>
  </si>
  <si>
    <t>191001252110</t>
  </si>
  <si>
    <t>191101252110</t>
  </si>
  <si>
    <t>191201052151</t>
  </si>
  <si>
    <t>191301252110</t>
  </si>
  <si>
    <t>191401252110</t>
  </si>
  <si>
    <t>191601252110</t>
  </si>
  <si>
    <t>191605252110</t>
  </si>
  <si>
    <t>192401252110</t>
  </si>
  <si>
    <t>192501252110</t>
  </si>
  <si>
    <t>192701252110</t>
  </si>
  <si>
    <t>192801252110</t>
  </si>
  <si>
    <t>193302252110</t>
  </si>
  <si>
    <t>195302252110</t>
  </si>
  <si>
    <r>
      <t xml:space="preserve">Defunciones por OOAD y unidad médica de </t>
    </r>
    <r>
      <rPr>
        <b/>
        <sz val="14"/>
        <color rgb="FFFF0000"/>
        <rFont val="Calibri"/>
        <family val="2"/>
        <scheme val="minor"/>
      </rPr>
      <t>adscripción</t>
    </r>
    <r>
      <rPr>
        <b/>
        <sz val="14"/>
        <color theme="1"/>
        <rFont val="Calibri"/>
        <family val="2"/>
        <scheme val="minor"/>
      </rPr>
      <t>, según especialidad, Enero-Mayo de 2025 (preliminar)</t>
    </r>
  </si>
  <si>
    <t>01</t>
  </si>
  <si>
    <t>04</t>
  </si>
  <si>
    <t>10</t>
  </si>
  <si>
    <t>11</t>
  </si>
  <si>
    <t>12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</si>
  <si>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</si>
  <si>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</si>
  <si>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</si>
  <si>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</si>
  <si>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</si>
  <si>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</si>
  <si>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</si>
  <si>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</si>
  <si>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</si>
  <si>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</si>
  <si>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</si>
  <si>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</si>
  <si>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</si>
  <si>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</si>
  <si>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30</t>
  </si>
  <si>
    <t>31</t>
  </si>
  <si>
    <t>32</t>
  </si>
  <si>
    <t>34</t>
  </si>
  <si>
    <t>35</t>
  </si>
  <si>
    <t>36</t>
  </si>
  <si>
    <t>38</t>
  </si>
  <si>
    <t>39</t>
  </si>
  <si>
    <t>41</t>
  </si>
  <si>
    <t>43</t>
  </si>
  <si>
    <t>44</t>
  </si>
  <si>
    <t>45</t>
  </si>
  <si>
    <t>46</t>
  </si>
  <si>
    <t>48</t>
  </si>
  <si>
    <t>49</t>
  </si>
  <si>
    <t>50</t>
  </si>
  <si>
    <t>51</t>
  </si>
  <si>
    <t>56</t>
  </si>
  <si>
    <t>60</t>
  </si>
  <si>
    <t>61</t>
  </si>
  <si>
    <t>68</t>
  </si>
  <si>
    <t>99</t>
  </si>
  <si>
    <t>A6</t>
  </si>
  <si>
    <t>UT</t>
  </si>
  <si>
    <t>Nayarit</t>
  </si>
  <si>
    <t xml:space="preserve">UMF 24 Tepic  </t>
  </si>
  <si>
    <t xml:space="preserve">UMF 5 Tepic  </t>
  </si>
  <si>
    <t xml:space="preserve">UMF 25 Tepic  </t>
  </si>
  <si>
    <t xml:space="preserve">UMF 20 Tepic  </t>
  </si>
  <si>
    <t xml:space="preserve">HGSMF 8 Tuxpan  </t>
  </si>
  <si>
    <t xml:space="preserve">UMF 2 Fco. Madero </t>
  </si>
  <si>
    <t xml:space="preserve">HGZMF 10 S. Ixcuintla </t>
  </si>
  <si>
    <t xml:space="preserve">HGSMF 6 Acaponeta  </t>
  </si>
  <si>
    <t xml:space="preserve">UMF 7 Tecuala  </t>
  </si>
  <si>
    <t xml:space="preserve">UMF 9 Ruiz  </t>
  </si>
  <si>
    <t xml:space="preserve">UMF 3 Cora  </t>
  </si>
  <si>
    <t xml:space="preserve">UMF 11 Yago  </t>
  </si>
  <si>
    <t xml:space="preserve">UMF 12 Aután  </t>
  </si>
  <si>
    <t xml:space="preserve">UMF 13 San Blas </t>
  </si>
  <si>
    <t xml:space="preserve">HGSMF 15 Las Varas </t>
  </si>
  <si>
    <t xml:space="preserve">UMF 14 Compostela  </t>
  </si>
  <si>
    <t xml:space="preserve">UMF 16 La Peñita </t>
  </si>
  <si>
    <t xml:space="preserve">UMF 19 Mezcales  </t>
  </si>
  <si>
    <t>UMF 27 San José del Valle</t>
  </si>
  <si>
    <t xml:space="preserve">UMF 18 Ixtlán Río </t>
  </si>
  <si>
    <t xml:space="preserve">UMF 17 Ahuacatlán  </t>
  </si>
  <si>
    <t xml:space="preserve">UMF 4 Villa Hidalgo </t>
  </si>
  <si>
    <t xml:space="preserve">UMF 26 Xalisco  </t>
  </si>
  <si>
    <t>UMF 22 San Juan Abajo</t>
  </si>
  <si>
    <t xml:space="preserve">UMF 21 Pimientillo  </t>
  </si>
  <si>
    <t>No identificada</t>
  </si>
  <si>
    <t>Cirugía Ambulatoria</t>
  </si>
  <si>
    <t>Medicina Familiar</t>
  </si>
  <si>
    <t>Alergia e Inmunología</t>
  </si>
  <si>
    <t>Angiología</t>
  </si>
  <si>
    <t>Cirugía Maxilo Facial</t>
  </si>
  <si>
    <t>Cardiología</t>
  </si>
  <si>
    <t>Cirugía Cardio Vascular</t>
  </si>
  <si>
    <t>Cirugía General</t>
  </si>
  <si>
    <t>Dermatología</t>
  </si>
  <si>
    <t>Endocrinología y Nutrición</t>
  </si>
  <si>
    <t>Gastroenterología</t>
  </si>
  <si>
    <t>Ginecología</t>
  </si>
  <si>
    <t>Hematología</t>
  </si>
  <si>
    <t>Infectología</t>
  </si>
  <si>
    <t>Obstetricia</t>
  </si>
  <si>
    <t>Medicina Interna</t>
  </si>
  <si>
    <t>Nefrología</t>
  </si>
  <si>
    <t>Neumología</t>
  </si>
  <si>
    <t>Neurología</t>
  </si>
  <si>
    <t>Oftalmología</t>
  </si>
  <si>
    <t>Otorrinolaringología</t>
  </si>
  <si>
    <t>Pediatría Médica</t>
  </si>
  <si>
    <t>Proctología</t>
  </si>
  <si>
    <t>Psiquiatría Clínica</t>
  </si>
  <si>
    <t>Reumatología</t>
  </si>
  <si>
    <t>Ortopedia y Traumatología</t>
  </si>
  <si>
    <t>Geriatría</t>
  </si>
  <si>
    <t>Urología</t>
  </si>
  <si>
    <t>Neurocirugía</t>
  </si>
  <si>
    <t>Cirugía Pediátrica</t>
  </si>
  <si>
    <t>Oncología Médica</t>
  </si>
  <si>
    <t>Cirugia Plastica Reconstructiva</t>
  </si>
  <si>
    <t>Medicina del enfermo en estado crítico</t>
  </si>
  <si>
    <t>U.C.I. Neonato</t>
  </si>
  <si>
    <t>Urgencias</t>
  </si>
  <si>
    <t>Oncología Quirúrgica</t>
  </si>
  <si>
    <t>Salud en el Trabajo</t>
  </si>
  <si>
    <t>Cunero Fisiológico</t>
  </si>
  <si>
    <t>Cunero patológico</t>
  </si>
  <si>
    <t>Med. Fisica/Rehabilitación</t>
  </si>
  <si>
    <t>Urgencias Tococirugía</t>
  </si>
  <si>
    <t>Unidad de Trasplantes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</si>
</sst>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theme="1" tint="0.499984740745262"/>
      </left>
      <right style="hair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medium">
        <color theme="1" tint="0.499984740745262"/>
      </top>
      <bottom/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medium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hair">
        <color theme="1" tint="0.499984740745262"/>
      </right>
      <top/>
      <bottom/>
      <diagonal/>
    </border>
    <border>
      <left style="medium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3" fontId="1" fillId="2" borderId="4" xfId="0" applyNumberFormat="1" applyFont="1" applyFill="1" applyBorder="1"/>
    <xf numFmtId="3" fontId="1" fillId="2" borderId="6" xfId="0" applyNumberFormat="1" applyFont="1" applyFill="1" applyBorder="1"/>
    <xf numFmtId="0" fontId="0" fillId="0" borderId="3" xfId="0" applyBorder="1"/>
    <xf numFmtId="0" fontId="0" fillId="0" borderId="4" xfId="0" applyBorder="1"/>
    <xf numFmtId="3" fontId="0" fillId="0" borderId="4" xfId="0" applyNumberFormat="1" applyBorder="1"/>
    <xf numFmtId="3" fontId="0" fillId="0" borderId="6" xfId="0" applyNumberFormat="1" applyBorder="1"/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7" fillId="0" borderId="0" xfId="0" applyFont="1"/>
    <xf numFmtId="0" fontId="1" fillId="3" borderId="2" xfId="0" applyFont="1" applyFill="1" applyBorder="1" applyAlignment="1">
      <alignment horizontal="center" vertical="center" wrapText="1"/>
    </xf>
    <xf numFmtId="0" fontId="1" fillId="3" borderId="4" xfId="0" quotePrefix="1" applyFont="1" applyFill="1" applyBorder="1" applyAlignment="1">
      <alignment horizontal="center" vertical="center" wrapText="1"/>
    </xf>
    <xf numFmtId="0" fontId="6" fillId="3" borderId="4" xfId="0" quotePrefix="1" applyFont="1" applyFill="1" applyBorder="1" applyAlignment="1">
      <alignment horizontal="center"/>
    </xf>
    <xf numFmtId="3" fontId="0" fillId="0" borderId="7" xfId="0" applyNumberFormat="1" applyBorder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3" fontId="1" fillId="2" borderId="7" xfId="0" applyNumberFormat="1" applyFont="1" applyFill="1" applyBorder="1"/>
    <xf numFmtId="0" fontId="1" fillId="3" borderId="6" xfId="0" applyFont="1" applyFill="1" applyBorder="1" applyAlignment="1">
      <alignment horizontal="center" vertical="center" wrapText="1"/>
    </xf>
    <xf numFmtId="0" fontId="0" fillId="0" borderId="6" xfId="0" applyBorder="1"/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3" fontId="1" fillId="2" borderId="8" xfId="0" applyNumberFormat="1" applyFont="1" applyFill="1" applyBorder="1"/>
    <xf numFmtId="3" fontId="0" fillId="0" borderId="8" xfId="0" applyNumberFormat="1" applyBorder="1"/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/>
    <xf numFmtId="3" fontId="1" fillId="2" borderId="10" xfId="0" applyNumberFormat="1" applyFont="1" applyFill="1" applyBorder="1"/>
    <xf numFmtId="3" fontId="0" fillId="0" borderId="9" xfId="0" applyNumberFormat="1" applyBorder="1"/>
    <xf numFmtId="3" fontId="0" fillId="0" borderId="10" xfId="0" applyNumberFormat="1" applyBorder="1"/>
    <xf numFmtId="0" fontId="0" fillId="3" borderId="2" xfId="0" applyFill="1" applyBorder="1"/>
    <xf numFmtId="0" fontId="0" fillId="3" borderId="5" xfId="0" applyFill="1" applyBorder="1"/>
    <xf numFmtId="0" fontId="9" fillId="0" borderId="0" xfId="0" applyFont="1" applyAlignment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6</xdr:col>
      <xdr:colOff>232029</xdr:colOff>
      <xdr:row>5</xdr:row>
      <xdr:rowOff>75819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8575"/>
          <a:ext cx="6242304" cy="9997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6</xdr:col>
      <xdr:colOff>127254</xdr:colOff>
      <xdr:row>5</xdr:row>
      <xdr:rowOff>75819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8575"/>
          <a:ext cx="6242304" cy="9997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6</xdr:col>
      <xdr:colOff>127254</xdr:colOff>
      <xdr:row>5</xdr:row>
      <xdr:rowOff>75819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8575"/>
          <a:ext cx="6242304" cy="9997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6</xdr:col>
      <xdr:colOff>127254</xdr:colOff>
      <xdr:row>5</xdr:row>
      <xdr:rowOff>75819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8575"/>
          <a:ext cx="6242304" cy="9997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6</xdr:col>
      <xdr:colOff>127254</xdr:colOff>
      <xdr:row>5</xdr:row>
      <xdr:rowOff>75819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8575"/>
          <a:ext cx="6242304" cy="9997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6</xdr:col>
      <xdr:colOff>127254</xdr:colOff>
      <xdr:row>5</xdr:row>
      <xdr:rowOff>75819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8575"/>
          <a:ext cx="6242304" cy="9997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6</xdr:col>
      <xdr:colOff>127254</xdr:colOff>
      <xdr:row>5</xdr:row>
      <xdr:rowOff>75819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8575"/>
          <a:ext cx="6242304" cy="999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AO43"/>
  <sheetViews>
    <sheetView showGridLines="0" topLeftCell="A8" workbookViewId="0">
      <selection activeCell="A38" sqref="A38:XFD660"/>
    </sheetView>
  </sheetViews>
  <sheetFormatPr baseColWidth="10" defaultRowHeight="15" x14ac:dyDescent="0.25"/>
  <cols>
    <col min="1" max="1" width="5.42578125" customWidth="1"/>
    <col min="2" max="2" width="15.42578125" customWidth="1"/>
    <col min="3" max="3" width="17.140625" bestFit="1" customWidth="1"/>
    <col min="4" max="4" width="31.7109375" bestFit="1" customWidth="1"/>
    <col min="5" max="5" width="15.140625" customWidth="1"/>
  </cols>
  <sheetData>
    <row r="7" spans="1:41" ht="18.75" x14ac:dyDescent="0.3">
      <c r="B7" s="17" t="s">
        <v>28</v>
      </c>
    </row>
    <row r="8" spans="1:41" ht="15.75" thickBot="1" x14ac:dyDescent="0.3"/>
    <row r="9" spans="1:41" x14ac:dyDescent="0.25">
      <c r="A9" t="s">
        <v>0</v>
      </c>
      <c r="B9" s="40" t="s">
        <v>17</v>
      </c>
      <c r="C9" s="53" t="s">
        <v>26</v>
      </c>
      <c r="D9" s="53" t="s">
        <v>18</v>
      </c>
      <c r="E9" s="50" t="s">
        <v>14</v>
      </c>
      <c r="F9" s="46" t="s">
        <v>8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37"/>
      <c r="AO9" s="38"/>
    </row>
    <row r="10" spans="1:41" ht="15" customHeight="1" x14ac:dyDescent="0.25">
      <c r="B10" s="41"/>
      <c r="C10" s="54"/>
      <c r="D10" s="54"/>
      <c r="E10" s="51"/>
      <c r="F10" s="43" t="s">
        <v>1</v>
      </c>
      <c r="G10" s="44"/>
      <c r="H10" s="45"/>
      <c r="I10" s="47" t="s">
        <v>2</v>
      </c>
      <c r="J10" s="44"/>
      <c r="K10" s="49"/>
      <c r="L10" s="43" t="s">
        <v>3</v>
      </c>
      <c r="M10" s="44"/>
      <c r="N10" s="45"/>
      <c r="O10" s="47" t="s">
        <v>4</v>
      </c>
      <c r="P10" s="44"/>
      <c r="Q10" s="49"/>
      <c r="R10" s="43" t="s">
        <v>5</v>
      </c>
      <c r="S10" s="44"/>
      <c r="T10" s="45"/>
      <c r="U10" s="47" t="s">
        <v>6</v>
      </c>
      <c r="V10" s="44"/>
      <c r="W10" s="49"/>
      <c r="X10" s="43" t="s">
        <v>7</v>
      </c>
      <c r="Y10" s="44"/>
      <c r="Z10" s="45"/>
      <c r="AA10" s="47" t="s">
        <v>9</v>
      </c>
      <c r="AB10" s="44"/>
      <c r="AC10" s="49"/>
      <c r="AD10" s="43" t="s">
        <v>10</v>
      </c>
      <c r="AE10" s="44"/>
      <c r="AF10" s="45"/>
      <c r="AG10" s="47" t="s">
        <v>11</v>
      </c>
      <c r="AH10" s="44"/>
      <c r="AI10" s="49"/>
      <c r="AJ10" s="43" t="s">
        <v>12</v>
      </c>
      <c r="AK10" s="44"/>
      <c r="AL10" s="45"/>
      <c r="AM10" s="47" t="s">
        <v>13</v>
      </c>
      <c r="AN10" s="44"/>
      <c r="AO10" s="48"/>
    </row>
    <row r="11" spans="1:41" ht="45" x14ac:dyDescent="0.25">
      <c r="B11" s="42"/>
      <c r="C11" s="55"/>
      <c r="D11" s="55"/>
      <c r="E11" s="52"/>
      <c r="F11" s="31" t="s">
        <v>20</v>
      </c>
      <c r="G11" s="6" t="s">
        <v>21</v>
      </c>
      <c r="H11" s="32" t="s">
        <v>22</v>
      </c>
      <c r="I11" s="28" t="s">
        <v>20</v>
      </c>
      <c r="J11" s="6" t="s">
        <v>21</v>
      </c>
      <c r="K11" s="27" t="s">
        <v>22</v>
      </c>
      <c r="L11" s="31" t="s">
        <v>20</v>
      </c>
      <c r="M11" s="6" t="s">
        <v>21</v>
      </c>
      <c r="N11" s="32" t="s">
        <v>22</v>
      </c>
      <c r="O11" s="28" t="s">
        <v>20</v>
      </c>
      <c r="P11" s="6" t="s">
        <v>21</v>
      </c>
      <c r="Q11" s="27" t="s">
        <v>22</v>
      </c>
      <c r="R11" s="31" t="s">
        <v>20</v>
      </c>
      <c r="S11" s="6" t="s">
        <v>21</v>
      </c>
      <c r="T11" s="32" t="s">
        <v>22</v>
      </c>
      <c r="U11" s="28" t="s">
        <v>20</v>
      </c>
      <c r="V11" s="6" t="s">
        <v>21</v>
      </c>
      <c r="W11" s="27" t="s">
        <v>22</v>
      </c>
      <c r="X11" s="31" t="s">
        <v>20</v>
      </c>
      <c r="Y11" s="6" t="s">
        <v>21</v>
      </c>
      <c r="Z11" s="32" t="s">
        <v>22</v>
      </c>
      <c r="AA11" s="28" t="s">
        <v>20</v>
      </c>
      <c r="AB11" s="6" t="s">
        <v>21</v>
      </c>
      <c r="AC11" s="27" t="s">
        <v>22</v>
      </c>
      <c r="AD11" s="31" t="s">
        <v>20</v>
      </c>
      <c r="AE11" s="6" t="s">
        <v>21</v>
      </c>
      <c r="AF11" s="32" t="s">
        <v>22</v>
      </c>
      <c r="AG11" s="28" t="s">
        <v>20</v>
      </c>
      <c r="AH11" s="6" t="s">
        <v>21</v>
      </c>
      <c r="AI11" s="27" t="s">
        <v>22</v>
      </c>
      <c r="AJ11" s="31" t="s">
        <v>20</v>
      </c>
      <c r="AK11" s="6" t="s">
        <v>21</v>
      </c>
      <c r="AL11" s="32" t="s">
        <v>22</v>
      </c>
      <c r="AM11" s="28" t="s">
        <v>20</v>
      </c>
      <c r="AN11" s="6" t="s">
        <v>21</v>
      </c>
      <c r="AO11" s="25" t="s">
        <v>22</v>
      </c>
    </row>
    <row r="12" spans="1:41" x14ac:dyDescent="0.25">
      <c r="B12" s="4" t="s">
        <v>19</v>
      </c>
      <c r="C12" s="5"/>
      <c r="D12" s="5"/>
      <c r="E12" s="24">
        <f>SUM(E13:E37)</f>
        <v>1274</v>
      </c>
      <c r="F12" s="33">
        <f>SUM(F13:F37)</f>
        <v>157</v>
      </c>
      <c r="G12" s="7">
        <f>SUM(G13:G37)</f>
        <v>135</v>
      </c>
      <c r="H12" s="34">
        <f>SUM(H13:H37)</f>
        <v>0</v>
      </c>
      <c r="I12" s="29">
        <f>SUM(I13:I37)</f>
        <v>143</v>
      </c>
      <c r="J12" s="7">
        <f>SUM(J13:J37)</f>
        <v>131</v>
      </c>
      <c r="K12" s="24">
        <f>SUM(K13:K37)</f>
        <v>0</v>
      </c>
      <c r="L12" s="33">
        <f>SUM(L13:L37)</f>
        <v>139</v>
      </c>
      <c r="M12" s="7">
        <f>SUM(M13:M37)</f>
        <v>133</v>
      </c>
      <c r="N12" s="34">
        <f>SUM(N13:N37)</f>
        <v>0</v>
      </c>
      <c r="O12" s="29">
        <f>SUM(O13:O37)</f>
        <v>133</v>
      </c>
      <c r="P12" s="7">
        <f>SUM(P13:P37)</f>
        <v>105</v>
      </c>
      <c r="Q12" s="24">
        <f>SUM(Q13:Q37)</f>
        <v>0</v>
      </c>
      <c r="R12" s="33">
        <f>SUM(R13:R37)</f>
        <v>103</v>
      </c>
      <c r="S12" s="7">
        <f>SUM(S13:S37)</f>
        <v>95</v>
      </c>
      <c r="T12" s="34">
        <f>SUM(T13:T37)</f>
        <v>0</v>
      </c>
      <c r="U12" s="29">
        <f>SUM(U13:U37)</f>
        <v>0</v>
      </c>
      <c r="V12" s="7">
        <f>SUM(V13:V37)</f>
        <v>0</v>
      </c>
      <c r="W12" s="24">
        <f>SUM(W13:W37)</f>
        <v>0</v>
      </c>
      <c r="X12" s="33">
        <f>SUM(X13:X37)</f>
        <v>0</v>
      </c>
      <c r="Y12" s="7">
        <f>SUM(Y13:Y37)</f>
        <v>0</v>
      </c>
      <c r="Z12" s="34">
        <f>SUM(Z13:Z37)</f>
        <v>0</v>
      </c>
      <c r="AA12" s="29">
        <f>SUM(AA13:AA37)</f>
        <v>0</v>
      </c>
      <c r="AB12" s="7">
        <f>SUM(AB13:AB37)</f>
        <v>0</v>
      </c>
      <c r="AC12" s="24">
        <f>SUM(AC13:AC37)</f>
        <v>0</v>
      </c>
      <c r="AD12" s="33">
        <f>SUM(AD13:AD37)</f>
        <v>0</v>
      </c>
      <c r="AE12" s="7">
        <f>SUM(AE13:AE37)</f>
        <v>0</v>
      </c>
      <c r="AF12" s="34">
        <f>SUM(AF13:AF37)</f>
        <v>0</v>
      </c>
      <c r="AG12" s="29">
        <f>SUM(AG13:AG37)</f>
        <v>0</v>
      </c>
      <c r="AH12" s="7">
        <f>SUM(AH13:AH37)</f>
        <v>0</v>
      </c>
      <c r="AI12" s="24">
        <f>SUM(AI13:AI37)</f>
        <v>0</v>
      </c>
      <c r="AJ12" s="33">
        <f>SUM(AJ13:AJ37)</f>
        <v>0</v>
      </c>
      <c r="AK12" s="7">
        <f>SUM(AK13:AK37)</f>
        <v>0</v>
      </c>
      <c r="AL12" s="34">
        <f>SUM(AL13:AL37)</f>
        <v>0</v>
      </c>
      <c r="AM12" s="29">
        <f>SUM(AM13:AM37)</f>
        <v>0</v>
      </c>
      <c r="AN12" s="10">
        <f>SUM(AN13:AN37)</f>
        <v>0</v>
      </c>
      <c r="AO12" s="26">
        <f>SUM(AO13:AO37)</f>
        <v>0</v>
      </c>
    </row>
    <row r="13" spans="1:41" x14ac:dyDescent="0.25">
      <c r="B13" s="9" t="s">
        <v>30</v>
      </c>
      <c r="C13" s="10" t="s">
        <v>99</v>
      </c>
      <c r="D13" s="10" t="s">
        <v>100</v>
      </c>
      <c r="E13" s="21">
        <f t="shared" ref="E13:E37" si="0">SUM(F13:AM13)</f>
        <v>264</v>
      </c>
      <c r="F13" s="35">
        <v>30</v>
      </c>
      <c r="G13" s="11">
        <v>38</v>
      </c>
      <c r="H13" s="36">
        <v>0</v>
      </c>
      <c r="I13" s="30">
        <v>37</v>
      </c>
      <c r="J13" s="11">
        <v>28</v>
      </c>
      <c r="K13" s="21">
        <v>0</v>
      </c>
      <c r="L13" s="35">
        <v>33</v>
      </c>
      <c r="M13" s="11">
        <v>27</v>
      </c>
      <c r="N13" s="36">
        <v>0</v>
      </c>
      <c r="O13" s="30">
        <v>14</v>
      </c>
      <c r="P13" s="11">
        <v>26</v>
      </c>
      <c r="Q13" s="21">
        <v>0</v>
      </c>
      <c r="R13" s="35">
        <v>18</v>
      </c>
      <c r="S13" s="11">
        <v>13</v>
      </c>
      <c r="T13" s="36">
        <v>0</v>
      </c>
      <c r="U13" s="30"/>
      <c r="V13" s="11"/>
      <c r="W13" s="21"/>
      <c r="X13" s="35"/>
      <c r="Y13" s="11"/>
      <c r="Z13" s="36"/>
      <c r="AA13" s="30"/>
      <c r="AB13" s="11"/>
      <c r="AC13" s="21"/>
      <c r="AD13" s="35"/>
      <c r="AE13" s="11"/>
      <c r="AF13" s="36"/>
      <c r="AG13" s="30"/>
      <c r="AH13" s="11"/>
      <c r="AI13" s="21"/>
      <c r="AJ13" s="35"/>
      <c r="AK13" s="11"/>
      <c r="AL13" s="36"/>
      <c r="AM13" s="30"/>
      <c r="AN13" s="10"/>
      <c r="AO13" s="26"/>
    </row>
    <row r="14" spans="1:41" x14ac:dyDescent="0.25">
      <c r="B14" s="9" t="s">
        <v>31</v>
      </c>
      <c r="C14" s="10" t="s">
        <v>99</v>
      </c>
      <c r="D14" s="10" t="s">
        <v>101</v>
      </c>
      <c r="E14" s="21">
        <f t="shared" si="0"/>
        <v>138</v>
      </c>
      <c r="F14" s="35">
        <v>19</v>
      </c>
      <c r="G14" s="11">
        <v>13</v>
      </c>
      <c r="H14" s="36">
        <v>0</v>
      </c>
      <c r="I14" s="30">
        <v>14</v>
      </c>
      <c r="J14" s="11">
        <v>15</v>
      </c>
      <c r="K14" s="21">
        <v>0</v>
      </c>
      <c r="L14" s="35">
        <v>11</v>
      </c>
      <c r="M14" s="11">
        <v>19</v>
      </c>
      <c r="N14" s="36">
        <v>0</v>
      </c>
      <c r="O14" s="30">
        <v>10</v>
      </c>
      <c r="P14" s="11">
        <v>12</v>
      </c>
      <c r="Q14" s="21">
        <v>0</v>
      </c>
      <c r="R14" s="35">
        <v>13</v>
      </c>
      <c r="S14" s="11">
        <v>12</v>
      </c>
      <c r="T14" s="36">
        <v>0</v>
      </c>
      <c r="U14" s="30"/>
      <c r="V14" s="11"/>
      <c r="W14" s="21"/>
      <c r="X14" s="35"/>
      <c r="Y14" s="11"/>
      <c r="Z14" s="36"/>
      <c r="AA14" s="30"/>
      <c r="AB14" s="11"/>
      <c r="AC14" s="21"/>
      <c r="AD14" s="35"/>
      <c r="AE14" s="11"/>
      <c r="AF14" s="36"/>
      <c r="AG14" s="30"/>
      <c r="AH14" s="11"/>
      <c r="AI14" s="21"/>
      <c r="AJ14" s="35"/>
      <c r="AK14" s="11"/>
      <c r="AL14" s="36"/>
      <c r="AM14" s="30"/>
      <c r="AN14" s="10"/>
      <c r="AO14" s="26"/>
    </row>
    <row r="15" spans="1:41" x14ac:dyDescent="0.25">
      <c r="B15" s="9" t="s">
        <v>32</v>
      </c>
      <c r="C15" s="10" t="s">
        <v>99</v>
      </c>
      <c r="D15" s="10" t="s">
        <v>102</v>
      </c>
      <c r="E15" s="21">
        <f t="shared" si="0"/>
        <v>130</v>
      </c>
      <c r="F15" s="35">
        <v>15</v>
      </c>
      <c r="G15" s="11">
        <v>13</v>
      </c>
      <c r="H15" s="36">
        <v>0</v>
      </c>
      <c r="I15" s="30">
        <v>16</v>
      </c>
      <c r="J15" s="11">
        <v>14</v>
      </c>
      <c r="K15" s="21">
        <v>0</v>
      </c>
      <c r="L15" s="35">
        <v>9</v>
      </c>
      <c r="M15" s="11">
        <v>12</v>
      </c>
      <c r="N15" s="36">
        <v>0</v>
      </c>
      <c r="O15" s="30">
        <v>17</v>
      </c>
      <c r="P15" s="11">
        <v>8</v>
      </c>
      <c r="Q15" s="21">
        <v>0</v>
      </c>
      <c r="R15" s="35">
        <v>14</v>
      </c>
      <c r="S15" s="11">
        <v>12</v>
      </c>
      <c r="T15" s="36">
        <v>0</v>
      </c>
      <c r="U15" s="30"/>
      <c r="V15" s="11"/>
      <c r="W15" s="21"/>
      <c r="X15" s="35"/>
      <c r="Y15" s="11"/>
      <c r="Z15" s="36"/>
      <c r="AA15" s="30"/>
      <c r="AB15" s="11"/>
      <c r="AC15" s="21"/>
      <c r="AD15" s="35"/>
      <c r="AE15" s="11"/>
      <c r="AF15" s="36"/>
      <c r="AG15" s="30"/>
      <c r="AH15" s="11"/>
      <c r="AI15" s="21"/>
      <c r="AJ15" s="35"/>
      <c r="AK15" s="11"/>
      <c r="AL15" s="36"/>
      <c r="AM15" s="30"/>
      <c r="AN15" s="10"/>
      <c r="AO15" s="26"/>
    </row>
    <row r="16" spans="1:41" x14ac:dyDescent="0.25">
      <c r="B16" s="9" t="s">
        <v>33</v>
      </c>
      <c r="C16" s="10" t="s">
        <v>99</v>
      </c>
      <c r="D16" s="10" t="s">
        <v>103</v>
      </c>
      <c r="E16" s="21">
        <f t="shared" si="0"/>
        <v>10</v>
      </c>
      <c r="F16" s="35">
        <v>0</v>
      </c>
      <c r="G16" s="11">
        <v>0</v>
      </c>
      <c r="H16" s="36">
        <v>0</v>
      </c>
      <c r="I16" s="30">
        <v>0</v>
      </c>
      <c r="J16" s="11">
        <v>2</v>
      </c>
      <c r="K16" s="21">
        <v>0</v>
      </c>
      <c r="L16" s="35">
        <v>2</v>
      </c>
      <c r="M16" s="11">
        <v>2</v>
      </c>
      <c r="N16" s="36">
        <v>0</v>
      </c>
      <c r="O16" s="30">
        <v>1</v>
      </c>
      <c r="P16" s="11">
        <v>0</v>
      </c>
      <c r="Q16" s="21">
        <v>0</v>
      </c>
      <c r="R16" s="35">
        <v>0</v>
      </c>
      <c r="S16" s="11">
        <v>3</v>
      </c>
      <c r="T16" s="36">
        <v>0</v>
      </c>
      <c r="U16" s="30"/>
      <c r="V16" s="11"/>
      <c r="W16" s="21"/>
      <c r="X16" s="35"/>
      <c r="Y16" s="11"/>
      <c r="Z16" s="36"/>
      <c r="AA16" s="30"/>
      <c r="AB16" s="11"/>
      <c r="AC16" s="21"/>
      <c r="AD16" s="35"/>
      <c r="AE16" s="11"/>
      <c r="AF16" s="36"/>
      <c r="AG16" s="30"/>
      <c r="AH16" s="11"/>
      <c r="AI16" s="21"/>
      <c r="AJ16" s="35"/>
      <c r="AK16" s="11"/>
      <c r="AL16" s="36"/>
      <c r="AM16" s="30"/>
      <c r="AN16" s="10"/>
      <c r="AO16" s="26"/>
    </row>
    <row r="17" spans="2:41" x14ac:dyDescent="0.25">
      <c r="B17" s="9" t="s">
        <v>34</v>
      </c>
      <c r="C17" s="10" t="s">
        <v>99</v>
      </c>
      <c r="D17" s="10" t="s">
        <v>104</v>
      </c>
      <c r="E17" s="21">
        <f t="shared" si="0"/>
        <v>77</v>
      </c>
      <c r="F17" s="35">
        <v>11</v>
      </c>
      <c r="G17" s="11">
        <v>5</v>
      </c>
      <c r="H17" s="36">
        <v>0</v>
      </c>
      <c r="I17" s="30">
        <v>8</v>
      </c>
      <c r="J17" s="11">
        <v>12</v>
      </c>
      <c r="K17" s="21">
        <v>0</v>
      </c>
      <c r="L17" s="35">
        <v>5</v>
      </c>
      <c r="M17" s="11">
        <v>9</v>
      </c>
      <c r="N17" s="36">
        <v>0</v>
      </c>
      <c r="O17" s="30">
        <v>8</v>
      </c>
      <c r="P17" s="11">
        <v>9</v>
      </c>
      <c r="Q17" s="21">
        <v>0</v>
      </c>
      <c r="R17" s="35">
        <v>4</v>
      </c>
      <c r="S17" s="11">
        <v>6</v>
      </c>
      <c r="T17" s="36">
        <v>0</v>
      </c>
      <c r="U17" s="30"/>
      <c r="V17" s="11"/>
      <c r="W17" s="21"/>
      <c r="X17" s="35"/>
      <c r="Y17" s="11"/>
      <c r="Z17" s="36"/>
      <c r="AA17" s="30"/>
      <c r="AB17" s="11"/>
      <c r="AC17" s="21"/>
      <c r="AD17" s="35"/>
      <c r="AE17" s="11"/>
      <c r="AF17" s="36"/>
      <c r="AG17" s="30"/>
      <c r="AH17" s="11"/>
      <c r="AI17" s="21"/>
      <c r="AJ17" s="35"/>
      <c r="AK17" s="11"/>
      <c r="AL17" s="36"/>
      <c r="AM17" s="30"/>
      <c r="AN17" s="10"/>
      <c r="AO17" s="26"/>
    </row>
    <row r="18" spans="2:41" x14ac:dyDescent="0.25">
      <c r="B18" s="9" t="s">
        <v>35</v>
      </c>
      <c r="C18" s="10" t="s">
        <v>99</v>
      </c>
      <c r="D18" s="10" t="s">
        <v>105</v>
      </c>
      <c r="E18" s="21">
        <f t="shared" si="0"/>
        <v>26</v>
      </c>
      <c r="F18" s="35">
        <v>3</v>
      </c>
      <c r="G18" s="11">
        <v>4</v>
      </c>
      <c r="H18" s="36">
        <v>0</v>
      </c>
      <c r="I18" s="30">
        <v>1</v>
      </c>
      <c r="J18" s="11">
        <v>2</v>
      </c>
      <c r="K18" s="21">
        <v>0</v>
      </c>
      <c r="L18" s="35">
        <v>3</v>
      </c>
      <c r="M18" s="11">
        <v>1</v>
      </c>
      <c r="N18" s="36">
        <v>0</v>
      </c>
      <c r="O18" s="30">
        <v>4</v>
      </c>
      <c r="P18" s="11">
        <v>3</v>
      </c>
      <c r="Q18" s="21">
        <v>0</v>
      </c>
      <c r="R18" s="35">
        <v>5</v>
      </c>
      <c r="S18" s="11">
        <v>0</v>
      </c>
      <c r="T18" s="36">
        <v>0</v>
      </c>
      <c r="U18" s="30"/>
      <c r="V18" s="11"/>
      <c r="W18" s="21"/>
      <c r="X18" s="35"/>
      <c r="Y18" s="11"/>
      <c r="Z18" s="36"/>
      <c r="AA18" s="30"/>
      <c r="AB18" s="11"/>
      <c r="AC18" s="21"/>
      <c r="AD18" s="35"/>
      <c r="AE18" s="11"/>
      <c r="AF18" s="36"/>
      <c r="AG18" s="30"/>
      <c r="AH18" s="11"/>
      <c r="AI18" s="21"/>
      <c r="AJ18" s="35"/>
      <c r="AK18" s="11"/>
      <c r="AL18" s="36"/>
      <c r="AM18" s="30"/>
      <c r="AN18" s="10"/>
      <c r="AO18" s="26"/>
    </row>
    <row r="19" spans="2:41" x14ac:dyDescent="0.25">
      <c r="B19" s="9" t="s">
        <v>36</v>
      </c>
      <c r="C19" s="10" t="s">
        <v>99</v>
      </c>
      <c r="D19" s="10" t="s">
        <v>106</v>
      </c>
      <c r="E19" s="21">
        <f t="shared" si="0"/>
        <v>97</v>
      </c>
      <c r="F19" s="35">
        <v>8</v>
      </c>
      <c r="G19" s="11">
        <v>8</v>
      </c>
      <c r="H19" s="36">
        <v>0</v>
      </c>
      <c r="I19" s="30">
        <v>8</v>
      </c>
      <c r="J19" s="11">
        <v>14</v>
      </c>
      <c r="K19" s="21">
        <v>0</v>
      </c>
      <c r="L19" s="35">
        <v>12</v>
      </c>
      <c r="M19" s="11">
        <v>11</v>
      </c>
      <c r="N19" s="36">
        <v>0</v>
      </c>
      <c r="O19" s="30">
        <v>12</v>
      </c>
      <c r="P19" s="11">
        <v>6</v>
      </c>
      <c r="Q19" s="21">
        <v>0</v>
      </c>
      <c r="R19" s="35">
        <v>11</v>
      </c>
      <c r="S19" s="11">
        <v>7</v>
      </c>
      <c r="T19" s="36">
        <v>0</v>
      </c>
      <c r="U19" s="30"/>
      <c r="V19" s="11"/>
      <c r="W19" s="21"/>
      <c r="X19" s="35"/>
      <c r="Y19" s="11"/>
      <c r="Z19" s="36"/>
      <c r="AA19" s="30"/>
      <c r="AB19" s="11"/>
      <c r="AC19" s="21"/>
      <c r="AD19" s="35"/>
      <c r="AE19" s="11"/>
      <c r="AF19" s="36"/>
      <c r="AG19" s="30"/>
      <c r="AH19" s="11"/>
      <c r="AI19" s="21"/>
      <c r="AJ19" s="35"/>
      <c r="AK19" s="11"/>
      <c r="AL19" s="36"/>
      <c r="AM19" s="30"/>
      <c r="AN19" s="10"/>
      <c r="AO19" s="26"/>
    </row>
    <row r="20" spans="2:41" x14ac:dyDescent="0.25">
      <c r="B20" s="9" t="s">
        <v>37</v>
      </c>
      <c r="C20" s="10" t="s">
        <v>99</v>
      </c>
      <c r="D20" s="10" t="s">
        <v>107</v>
      </c>
      <c r="E20" s="21">
        <f t="shared" si="0"/>
        <v>55</v>
      </c>
      <c r="F20" s="35">
        <v>10</v>
      </c>
      <c r="G20" s="11">
        <v>2</v>
      </c>
      <c r="H20" s="36">
        <v>0</v>
      </c>
      <c r="I20" s="30">
        <v>8</v>
      </c>
      <c r="J20" s="11">
        <v>4</v>
      </c>
      <c r="K20" s="21">
        <v>0</v>
      </c>
      <c r="L20" s="35">
        <v>6</v>
      </c>
      <c r="M20" s="11">
        <v>3</v>
      </c>
      <c r="N20" s="36">
        <v>0</v>
      </c>
      <c r="O20" s="30">
        <v>5</v>
      </c>
      <c r="P20" s="11">
        <v>7</v>
      </c>
      <c r="Q20" s="21">
        <v>0</v>
      </c>
      <c r="R20" s="35">
        <v>3</v>
      </c>
      <c r="S20" s="11">
        <v>7</v>
      </c>
      <c r="T20" s="36">
        <v>0</v>
      </c>
      <c r="U20" s="30"/>
      <c r="V20" s="11"/>
      <c r="W20" s="21"/>
      <c r="X20" s="35"/>
      <c r="Y20" s="11"/>
      <c r="Z20" s="36"/>
      <c r="AA20" s="30"/>
      <c r="AB20" s="11"/>
      <c r="AC20" s="21"/>
      <c r="AD20" s="35"/>
      <c r="AE20" s="11"/>
      <c r="AF20" s="36"/>
      <c r="AG20" s="30"/>
      <c r="AH20" s="11"/>
      <c r="AI20" s="21"/>
      <c r="AJ20" s="35"/>
      <c r="AK20" s="11"/>
      <c r="AL20" s="36"/>
      <c r="AM20" s="30"/>
      <c r="AN20" s="10"/>
      <c r="AO20" s="26"/>
    </row>
    <row r="21" spans="2:41" x14ac:dyDescent="0.25">
      <c r="B21" s="9" t="s">
        <v>38</v>
      </c>
      <c r="C21" s="10" t="s">
        <v>99</v>
      </c>
      <c r="D21" s="10" t="s">
        <v>108</v>
      </c>
      <c r="E21" s="21">
        <f t="shared" si="0"/>
        <v>22</v>
      </c>
      <c r="F21" s="35">
        <v>3</v>
      </c>
      <c r="G21" s="11">
        <v>3</v>
      </c>
      <c r="H21" s="36">
        <v>0</v>
      </c>
      <c r="I21" s="30">
        <v>2</v>
      </c>
      <c r="J21" s="11">
        <v>3</v>
      </c>
      <c r="K21" s="21">
        <v>0</v>
      </c>
      <c r="L21" s="35">
        <v>1</v>
      </c>
      <c r="M21" s="11">
        <v>1</v>
      </c>
      <c r="N21" s="36">
        <v>0</v>
      </c>
      <c r="O21" s="30">
        <v>4</v>
      </c>
      <c r="P21" s="11">
        <v>1</v>
      </c>
      <c r="Q21" s="21">
        <v>0</v>
      </c>
      <c r="R21" s="35">
        <v>3</v>
      </c>
      <c r="S21" s="11">
        <v>1</v>
      </c>
      <c r="T21" s="36">
        <v>0</v>
      </c>
      <c r="U21" s="30"/>
      <c r="V21" s="11"/>
      <c r="W21" s="21"/>
      <c r="X21" s="35"/>
      <c r="Y21" s="11"/>
      <c r="Z21" s="36"/>
      <c r="AA21" s="30"/>
      <c r="AB21" s="11"/>
      <c r="AC21" s="21"/>
      <c r="AD21" s="35"/>
      <c r="AE21" s="11"/>
      <c r="AF21" s="36"/>
      <c r="AG21" s="30"/>
      <c r="AH21" s="11"/>
      <c r="AI21" s="21"/>
      <c r="AJ21" s="35"/>
      <c r="AK21" s="11"/>
      <c r="AL21" s="36"/>
      <c r="AM21" s="30"/>
      <c r="AN21" s="10"/>
      <c r="AO21" s="26"/>
    </row>
    <row r="22" spans="2:41" x14ac:dyDescent="0.25">
      <c r="B22" s="9" t="s">
        <v>39</v>
      </c>
      <c r="C22" s="10" t="s">
        <v>99</v>
      </c>
      <c r="D22" s="10" t="s">
        <v>109</v>
      </c>
      <c r="E22" s="21">
        <f t="shared" si="0"/>
        <v>18</v>
      </c>
      <c r="F22" s="35">
        <v>2</v>
      </c>
      <c r="G22" s="11">
        <v>3</v>
      </c>
      <c r="H22" s="36">
        <v>0</v>
      </c>
      <c r="I22" s="30">
        <v>0</v>
      </c>
      <c r="J22" s="11">
        <v>1</v>
      </c>
      <c r="K22" s="21">
        <v>0</v>
      </c>
      <c r="L22" s="35">
        <v>2</v>
      </c>
      <c r="M22" s="11">
        <v>1</v>
      </c>
      <c r="N22" s="36">
        <v>0</v>
      </c>
      <c r="O22" s="30">
        <v>3</v>
      </c>
      <c r="P22" s="11">
        <v>2</v>
      </c>
      <c r="Q22" s="21">
        <v>0</v>
      </c>
      <c r="R22" s="35">
        <v>1</v>
      </c>
      <c r="S22" s="11">
        <v>3</v>
      </c>
      <c r="T22" s="36">
        <v>0</v>
      </c>
      <c r="U22" s="30"/>
      <c r="V22" s="11"/>
      <c r="W22" s="21"/>
      <c r="X22" s="35"/>
      <c r="Y22" s="11"/>
      <c r="Z22" s="36"/>
      <c r="AA22" s="30"/>
      <c r="AB22" s="11"/>
      <c r="AC22" s="21"/>
      <c r="AD22" s="35"/>
      <c r="AE22" s="11"/>
      <c r="AF22" s="36"/>
      <c r="AG22" s="30"/>
      <c r="AH22" s="11"/>
      <c r="AI22" s="21"/>
      <c r="AJ22" s="35"/>
      <c r="AK22" s="11"/>
      <c r="AL22" s="36"/>
      <c r="AM22" s="30"/>
      <c r="AN22" s="10"/>
      <c r="AO22" s="26"/>
    </row>
    <row r="23" spans="2:41" x14ac:dyDescent="0.25">
      <c r="B23" s="9" t="s">
        <v>40</v>
      </c>
      <c r="C23" s="10" t="s">
        <v>99</v>
      </c>
      <c r="D23" s="10" t="s">
        <v>110</v>
      </c>
      <c r="E23" s="21">
        <f t="shared" si="0"/>
        <v>9</v>
      </c>
      <c r="F23" s="35">
        <v>1</v>
      </c>
      <c r="G23" s="11">
        <v>1</v>
      </c>
      <c r="H23" s="36">
        <v>0</v>
      </c>
      <c r="I23" s="30">
        <v>1</v>
      </c>
      <c r="J23" s="11">
        <v>1</v>
      </c>
      <c r="K23" s="21">
        <v>0</v>
      </c>
      <c r="L23" s="35">
        <v>1</v>
      </c>
      <c r="M23" s="11">
        <v>2</v>
      </c>
      <c r="N23" s="36">
        <v>0</v>
      </c>
      <c r="O23" s="30">
        <v>0</v>
      </c>
      <c r="P23" s="11">
        <v>1</v>
      </c>
      <c r="Q23" s="21">
        <v>0</v>
      </c>
      <c r="R23" s="35">
        <v>1</v>
      </c>
      <c r="S23" s="11">
        <v>0</v>
      </c>
      <c r="T23" s="36">
        <v>0</v>
      </c>
      <c r="U23" s="30"/>
      <c r="V23" s="11"/>
      <c r="W23" s="21"/>
      <c r="X23" s="35"/>
      <c r="Y23" s="11"/>
      <c r="Z23" s="36"/>
      <c r="AA23" s="30"/>
      <c r="AB23" s="11"/>
      <c r="AC23" s="21"/>
      <c r="AD23" s="35"/>
      <c r="AE23" s="11"/>
      <c r="AF23" s="36"/>
      <c r="AG23" s="30"/>
      <c r="AH23" s="11"/>
      <c r="AI23" s="21"/>
      <c r="AJ23" s="35"/>
      <c r="AK23" s="11"/>
      <c r="AL23" s="36"/>
      <c r="AM23" s="30"/>
      <c r="AN23" s="10"/>
      <c r="AO23" s="26"/>
    </row>
    <row r="24" spans="2:41" x14ac:dyDescent="0.25">
      <c r="B24" s="9" t="s">
        <v>41</v>
      </c>
      <c r="C24" s="10" t="s">
        <v>99</v>
      </c>
      <c r="D24" s="10" t="s">
        <v>111</v>
      </c>
      <c r="E24" s="21">
        <f t="shared" si="0"/>
        <v>7</v>
      </c>
      <c r="F24" s="35">
        <v>0</v>
      </c>
      <c r="G24" s="11">
        <v>1</v>
      </c>
      <c r="H24" s="36">
        <v>0</v>
      </c>
      <c r="I24" s="30">
        <v>1</v>
      </c>
      <c r="J24" s="11">
        <v>2</v>
      </c>
      <c r="K24" s="21">
        <v>0</v>
      </c>
      <c r="L24" s="35">
        <v>0</v>
      </c>
      <c r="M24" s="11">
        <v>2</v>
      </c>
      <c r="N24" s="36">
        <v>0</v>
      </c>
      <c r="O24" s="30">
        <v>0</v>
      </c>
      <c r="P24" s="11">
        <v>0</v>
      </c>
      <c r="Q24" s="21">
        <v>0</v>
      </c>
      <c r="R24" s="35">
        <v>0</v>
      </c>
      <c r="S24" s="11">
        <v>1</v>
      </c>
      <c r="T24" s="36">
        <v>0</v>
      </c>
      <c r="U24" s="30"/>
      <c r="V24" s="11"/>
      <c r="W24" s="21"/>
      <c r="X24" s="35"/>
      <c r="Y24" s="11"/>
      <c r="Z24" s="36"/>
      <c r="AA24" s="30"/>
      <c r="AB24" s="11"/>
      <c r="AC24" s="21"/>
      <c r="AD24" s="35"/>
      <c r="AE24" s="11"/>
      <c r="AF24" s="36"/>
      <c r="AG24" s="30"/>
      <c r="AH24" s="11"/>
      <c r="AI24" s="21"/>
      <c r="AJ24" s="35"/>
      <c r="AK24" s="11"/>
      <c r="AL24" s="36"/>
      <c r="AM24" s="30"/>
      <c r="AN24" s="10"/>
      <c r="AO24" s="26"/>
    </row>
    <row r="25" spans="2:41" x14ac:dyDescent="0.25">
      <c r="B25" s="9" t="s">
        <v>42</v>
      </c>
      <c r="C25" s="10" t="s">
        <v>99</v>
      </c>
      <c r="D25" s="10" t="s">
        <v>112</v>
      </c>
      <c r="E25" s="21">
        <f t="shared" si="0"/>
        <v>9</v>
      </c>
      <c r="F25" s="35">
        <v>0</v>
      </c>
      <c r="G25" s="11">
        <v>1</v>
      </c>
      <c r="H25" s="36">
        <v>0</v>
      </c>
      <c r="I25" s="30">
        <v>0</v>
      </c>
      <c r="J25" s="11">
        <v>2</v>
      </c>
      <c r="K25" s="21">
        <v>0</v>
      </c>
      <c r="L25" s="35">
        <v>2</v>
      </c>
      <c r="M25" s="11">
        <v>3</v>
      </c>
      <c r="N25" s="36">
        <v>0</v>
      </c>
      <c r="O25" s="30">
        <v>1</v>
      </c>
      <c r="P25" s="11">
        <v>0</v>
      </c>
      <c r="Q25" s="21">
        <v>0</v>
      </c>
      <c r="R25" s="35">
        <v>0</v>
      </c>
      <c r="S25" s="11">
        <v>0</v>
      </c>
      <c r="T25" s="36">
        <v>0</v>
      </c>
      <c r="U25" s="30"/>
      <c r="V25" s="11"/>
      <c r="W25" s="21"/>
      <c r="X25" s="35"/>
      <c r="Y25" s="11"/>
      <c r="Z25" s="36"/>
      <c r="AA25" s="30"/>
      <c r="AB25" s="11"/>
      <c r="AC25" s="21"/>
      <c r="AD25" s="35"/>
      <c r="AE25" s="11"/>
      <c r="AF25" s="36"/>
      <c r="AG25" s="30"/>
      <c r="AH25" s="11"/>
      <c r="AI25" s="21"/>
      <c r="AJ25" s="35"/>
      <c r="AK25" s="11"/>
      <c r="AL25" s="36"/>
      <c r="AM25" s="30"/>
      <c r="AN25" s="10"/>
      <c r="AO25" s="26"/>
    </row>
    <row r="26" spans="2:41" x14ac:dyDescent="0.25">
      <c r="B26" s="9" t="s">
        <v>43</v>
      </c>
      <c r="C26" s="10" t="s">
        <v>99</v>
      </c>
      <c r="D26" s="10" t="s">
        <v>113</v>
      </c>
      <c r="E26" s="21">
        <f t="shared" si="0"/>
        <v>14</v>
      </c>
      <c r="F26" s="35">
        <v>2</v>
      </c>
      <c r="G26" s="11">
        <v>1</v>
      </c>
      <c r="H26" s="36">
        <v>0</v>
      </c>
      <c r="I26" s="30">
        <v>2</v>
      </c>
      <c r="J26" s="11">
        <v>1</v>
      </c>
      <c r="K26" s="21">
        <v>0</v>
      </c>
      <c r="L26" s="35">
        <v>2</v>
      </c>
      <c r="M26" s="11">
        <v>2</v>
      </c>
      <c r="N26" s="36">
        <v>0</v>
      </c>
      <c r="O26" s="30">
        <v>1</v>
      </c>
      <c r="P26" s="11">
        <v>2</v>
      </c>
      <c r="Q26" s="21">
        <v>0</v>
      </c>
      <c r="R26" s="35">
        <v>1</v>
      </c>
      <c r="S26" s="11">
        <v>0</v>
      </c>
      <c r="T26" s="36">
        <v>0</v>
      </c>
      <c r="U26" s="30"/>
      <c r="V26" s="11"/>
      <c r="W26" s="21"/>
      <c r="X26" s="35"/>
      <c r="Y26" s="11"/>
      <c r="Z26" s="36"/>
      <c r="AA26" s="30"/>
      <c r="AB26" s="11"/>
      <c r="AC26" s="21"/>
      <c r="AD26" s="35"/>
      <c r="AE26" s="11"/>
      <c r="AF26" s="36"/>
      <c r="AG26" s="30"/>
      <c r="AH26" s="11"/>
      <c r="AI26" s="21"/>
      <c r="AJ26" s="35"/>
      <c r="AK26" s="11"/>
      <c r="AL26" s="36"/>
      <c r="AM26" s="30"/>
      <c r="AN26" s="10"/>
      <c r="AO26" s="26"/>
    </row>
    <row r="27" spans="2:41" x14ac:dyDescent="0.25">
      <c r="B27" s="9" t="s">
        <v>44</v>
      </c>
      <c r="C27" s="10" t="s">
        <v>99</v>
      </c>
      <c r="D27" s="10" t="s">
        <v>114</v>
      </c>
      <c r="E27" s="21">
        <f t="shared" si="0"/>
        <v>50</v>
      </c>
      <c r="F27" s="35">
        <v>3</v>
      </c>
      <c r="G27" s="11">
        <v>3</v>
      </c>
      <c r="H27" s="36">
        <v>0</v>
      </c>
      <c r="I27" s="30">
        <v>7</v>
      </c>
      <c r="J27" s="11">
        <v>6</v>
      </c>
      <c r="K27" s="21">
        <v>0</v>
      </c>
      <c r="L27" s="35">
        <v>7</v>
      </c>
      <c r="M27" s="11">
        <v>5</v>
      </c>
      <c r="N27" s="36">
        <v>0</v>
      </c>
      <c r="O27" s="30">
        <v>7</v>
      </c>
      <c r="P27" s="11">
        <v>2</v>
      </c>
      <c r="Q27" s="21">
        <v>0</v>
      </c>
      <c r="R27" s="35">
        <v>1</v>
      </c>
      <c r="S27" s="11">
        <v>9</v>
      </c>
      <c r="T27" s="36">
        <v>0</v>
      </c>
      <c r="U27" s="30"/>
      <c r="V27" s="11"/>
      <c r="W27" s="21"/>
      <c r="X27" s="35"/>
      <c r="Y27" s="11"/>
      <c r="Z27" s="36"/>
      <c r="AA27" s="30"/>
      <c r="AB27" s="11"/>
      <c r="AC27" s="21"/>
      <c r="AD27" s="35"/>
      <c r="AE27" s="11"/>
      <c r="AF27" s="36"/>
      <c r="AG27" s="30"/>
      <c r="AH27" s="11"/>
      <c r="AI27" s="21"/>
      <c r="AJ27" s="35"/>
      <c r="AK27" s="11"/>
      <c r="AL27" s="36"/>
      <c r="AM27" s="30"/>
      <c r="AN27" s="10"/>
      <c r="AO27" s="26"/>
    </row>
    <row r="28" spans="2:41" x14ac:dyDescent="0.25">
      <c r="B28" s="9" t="s">
        <v>45</v>
      </c>
      <c r="C28" s="10" t="s">
        <v>99</v>
      </c>
      <c r="D28" s="10" t="s">
        <v>115</v>
      </c>
      <c r="E28" s="21">
        <f t="shared" si="0"/>
        <v>35</v>
      </c>
      <c r="F28" s="35">
        <v>7</v>
      </c>
      <c r="G28" s="11">
        <v>4</v>
      </c>
      <c r="H28" s="36">
        <v>0</v>
      </c>
      <c r="I28" s="30">
        <v>3</v>
      </c>
      <c r="J28" s="11">
        <v>0</v>
      </c>
      <c r="K28" s="21">
        <v>0</v>
      </c>
      <c r="L28" s="35">
        <v>5</v>
      </c>
      <c r="M28" s="11">
        <v>5</v>
      </c>
      <c r="N28" s="36">
        <v>0</v>
      </c>
      <c r="O28" s="30">
        <v>5</v>
      </c>
      <c r="P28" s="11">
        <v>2</v>
      </c>
      <c r="Q28" s="21">
        <v>0</v>
      </c>
      <c r="R28" s="35">
        <v>1</v>
      </c>
      <c r="S28" s="11">
        <v>3</v>
      </c>
      <c r="T28" s="36">
        <v>0</v>
      </c>
      <c r="U28" s="30"/>
      <c r="V28" s="11"/>
      <c r="W28" s="21"/>
      <c r="X28" s="35"/>
      <c r="Y28" s="11"/>
      <c r="Z28" s="36"/>
      <c r="AA28" s="30"/>
      <c r="AB28" s="11"/>
      <c r="AC28" s="21"/>
      <c r="AD28" s="35"/>
      <c r="AE28" s="11"/>
      <c r="AF28" s="36"/>
      <c r="AG28" s="30"/>
      <c r="AH28" s="11"/>
      <c r="AI28" s="21"/>
      <c r="AJ28" s="35"/>
      <c r="AK28" s="11"/>
      <c r="AL28" s="36"/>
      <c r="AM28" s="30"/>
      <c r="AN28" s="10"/>
      <c r="AO28" s="26"/>
    </row>
    <row r="29" spans="2:41" x14ac:dyDescent="0.25">
      <c r="B29" s="9" t="s">
        <v>46</v>
      </c>
      <c r="C29" s="10" t="s">
        <v>99</v>
      </c>
      <c r="D29" s="10" t="s">
        <v>116</v>
      </c>
      <c r="E29" s="21">
        <f t="shared" si="0"/>
        <v>22</v>
      </c>
      <c r="F29" s="35">
        <v>4</v>
      </c>
      <c r="G29" s="11">
        <v>3</v>
      </c>
      <c r="H29" s="36">
        <v>0</v>
      </c>
      <c r="I29" s="30">
        <v>4</v>
      </c>
      <c r="J29" s="11">
        <v>1</v>
      </c>
      <c r="K29" s="21">
        <v>0</v>
      </c>
      <c r="L29" s="35">
        <v>3</v>
      </c>
      <c r="M29" s="11">
        <v>1</v>
      </c>
      <c r="N29" s="36">
        <v>0</v>
      </c>
      <c r="O29" s="30">
        <v>4</v>
      </c>
      <c r="P29" s="11">
        <v>1</v>
      </c>
      <c r="Q29" s="21">
        <v>0</v>
      </c>
      <c r="R29" s="35">
        <v>1</v>
      </c>
      <c r="S29" s="11">
        <v>0</v>
      </c>
      <c r="T29" s="36">
        <v>0</v>
      </c>
      <c r="U29" s="30"/>
      <c r="V29" s="11"/>
      <c r="W29" s="21"/>
      <c r="X29" s="35"/>
      <c r="Y29" s="11"/>
      <c r="Z29" s="36"/>
      <c r="AA29" s="30"/>
      <c r="AB29" s="11"/>
      <c r="AC29" s="21"/>
      <c r="AD29" s="35"/>
      <c r="AE29" s="11"/>
      <c r="AF29" s="36"/>
      <c r="AG29" s="30"/>
      <c r="AH29" s="11"/>
      <c r="AI29" s="21"/>
      <c r="AJ29" s="35"/>
      <c r="AK29" s="11"/>
      <c r="AL29" s="36"/>
      <c r="AM29" s="30"/>
      <c r="AN29" s="10"/>
      <c r="AO29" s="26"/>
    </row>
    <row r="30" spans="2:41" x14ac:dyDescent="0.25">
      <c r="B30" s="9" t="s">
        <v>47</v>
      </c>
      <c r="C30" s="10" t="s">
        <v>99</v>
      </c>
      <c r="D30" s="10" t="s">
        <v>117</v>
      </c>
      <c r="E30" s="21">
        <f t="shared" si="0"/>
        <v>90</v>
      </c>
      <c r="F30" s="35">
        <v>14</v>
      </c>
      <c r="G30" s="11">
        <v>11</v>
      </c>
      <c r="H30" s="36">
        <v>0</v>
      </c>
      <c r="I30" s="30">
        <v>9</v>
      </c>
      <c r="J30" s="11">
        <v>4</v>
      </c>
      <c r="K30" s="21">
        <v>0</v>
      </c>
      <c r="L30" s="35">
        <v>15</v>
      </c>
      <c r="M30" s="11">
        <v>8</v>
      </c>
      <c r="N30" s="36">
        <v>0</v>
      </c>
      <c r="O30" s="30">
        <v>13</v>
      </c>
      <c r="P30" s="11">
        <v>8</v>
      </c>
      <c r="Q30" s="21">
        <v>0</v>
      </c>
      <c r="R30" s="35">
        <v>5</v>
      </c>
      <c r="S30" s="11">
        <v>3</v>
      </c>
      <c r="T30" s="36">
        <v>0</v>
      </c>
      <c r="U30" s="30"/>
      <c r="V30" s="11"/>
      <c r="W30" s="21"/>
      <c r="X30" s="35"/>
      <c r="Y30" s="11"/>
      <c r="Z30" s="36"/>
      <c r="AA30" s="30"/>
      <c r="AB30" s="11"/>
      <c r="AC30" s="21"/>
      <c r="AD30" s="35"/>
      <c r="AE30" s="11"/>
      <c r="AF30" s="36"/>
      <c r="AG30" s="30"/>
      <c r="AH30" s="11"/>
      <c r="AI30" s="21"/>
      <c r="AJ30" s="35"/>
      <c r="AK30" s="11"/>
      <c r="AL30" s="36"/>
      <c r="AM30" s="30"/>
      <c r="AN30" s="10"/>
      <c r="AO30" s="26"/>
    </row>
    <row r="31" spans="2:41" x14ac:dyDescent="0.25">
      <c r="B31" s="9" t="s">
        <v>48</v>
      </c>
      <c r="C31" s="10" t="s">
        <v>99</v>
      </c>
      <c r="D31" s="10" t="s">
        <v>118</v>
      </c>
      <c r="E31" s="21">
        <f t="shared" si="0"/>
        <v>82</v>
      </c>
      <c r="F31" s="35">
        <v>6</v>
      </c>
      <c r="G31" s="11">
        <v>6</v>
      </c>
      <c r="H31" s="36">
        <v>0</v>
      </c>
      <c r="I31" s="30">
        <v>6</v>
      </c>
      <c r="J31" s="11">
        <v>6</v>
      </c>
      <c r="K31" s="21">
        <v>0</v>
      </c>
      <c r="L31" s="35">
        <v>11</v>
      </c>
      <c r="M31" s="11">
        <v>6</v>
      </c>
      <c r="N31" s="36">
        <v>0</v>
      </c>
      <c r="O31" s="30">
        <v>15</v>
      </c>
      <c r="P31" s="11">
        <v>9</v>
      </c>
      <c r="Q31" s="21">
        <v>0</v>
      </c>
      <c r="R31" s="35">
        <v>11</v>
      </c>
      <c r="S31" s="11">
        <v>6</v>
      </c>
      <c r="T31" s="36">
        <v>0</v>
      </c>
      <c r="U31" s="30"/>
      <c r="V31" s="11"/>
      <c r="W31" s="21"/>
      <c r="X31" s="35"/>
      <c r="Y31" s="11"/>
      <c r="Z31" s="36"/>
      <c r="AA31" s="30"/>
      <c r="AB31" s="11"/>
      <c r="AC31" s="21"/>
      <c r="AD31" s="35"/>
      <c r="AE31" s="11"/>
      <c r="AF31" s="36"/>
      <c r="AG31" s="30"/>
      <c r="AH31" s="11"/>
      <c r="AI31" s="21"/>
      <c r="AJ31" s="35"/>
      <c r="AK31" s="11"/>
      <c r="AL31" s="36"/>
      <c r="AM31" s="30"/>
      <c r="AN31" s="10"/>
      <c r="AO31" s="26"/>
    </row>
    <row r="32" spans="2:41" x14ac:dyDescent="0.25">
      <c r="B32" s="9" t="s">
        <v>49</v>
      </c>
      <c r="C32" s="10" t="s">
        <v>99</v>
      </c>
      <c r="D32" s="10" t="s">
        <v>119</v>
      </c>
      <c r="E32" s="21">
        <f t="shared" si="0"/>
        <v>22</v>
      </c>
      <c r="F32" s="35">
        <v>2</v>
      </c>
      <c r="G32" s="11">
        <v>4</v>
      </c>
      <c r="H32" s="36">
        <v>0</v>
      </c>
      <c r="I32" s="30">
        <v>2</v>
      </c>
      <c r="J32" s="11">
        <v>1</v>
      </c>
      <c r="K32" s="21">
        <v>0</v>
      </c>
      <c r="L32" s="35">
        <v>3</v>
      </c>
      <c r="M32" s="11">
        <v>5</v>
      </c>
      <c r="N32" s="36">
        <v>0</v>
      </c>
      <c r="O32" s="30">
        <v>1</v>
      </c>
      <c r="P32" s="11">
        <v>1</v>
      </c>
      <c r="Q32" s="21">
        <v>0</v>
      </c>
      <c r="R32" s="35">
        <v>1</v>
      </c>
      <c r="S32" s="11">
        <v>2</v>
      </c>
      <c r="T32" s="36">
        <v>0</v>
      </c>
      <c r="U32" s="30"/>
      <c r="V32" s="11"/>
      <c r="W32" s="21"/>
      <c r="X32" s="35"/>
      <c r="Y32" s="11"/>
      <c r="Z32" s="36"/>
      <c r="AA32" s="30"/>
      <c r="AB32" s="11"/>
      <c r="AC32" s="21"/>
      <c r="AD32" s="35"/>
      <c r="AE32" s="11"/>
      <c r="AF32" s="36"/>
      <c r="AG32" s="30"/>
      <c r="AH32" s="11"/>
      <c r="AI32" s="21"/>
      <c r="AJ32" s="35"/>
      <c r="AK32" s="11"/>
      <c r="AL32" s="36"/>
      <c r="AM32" s="30"/>
      <c r="AN32" s="10"/>
      <c r="AO32" s="26"/>
    </row>
    <row r="33" spans="2:41" x14ac:dyDescent="0.25">
      <c r="B33" s="9" t="s">
        <v>50</v>
      </c>
      <c r="C33" s="10" t="s">
        <v>99</v>
      </c>
      <c r="D33" s="10" t="s">
        <v>120</v>
      </c>
      <c r="E33" s="21">
        <f t="shared" si="0"/>
        <v>21</v>
      </c>
      <c r="F33" s="35">
        <v>3</v>
      </c>
      <c r="G33" s="11">
        <v>0</v>
      </c>
      <c r="H33" s="36">
        <v>0</v>
      </c>
      <c r="I33" s="30">
        <v>4</v>
      </c>
      <c r="J33" s="11">
        <v>5</v>
      </c>
      <c r="K33" s="21">
        <v>0</v>
      </c>
      <c r="L33" s="35">
        <v>1</v>
      </c>
      <c r="M33" s="11">
        <v>1</v>
      </c>
      <c r="N33" s="36">
        <v>0</v>
      </c>
      <c r="O33" s="30">
        <v>3</v>
      </c>
      <c r="P33" s="11">
        <v>3</v>
      </c>
      <c r="Q33" s="21">
        <v>0</v>
      </c>
      <c r="R33" s="35">
        <v>1</v>
      </c>
      <c r="S33" s="11">
        <v>0</v>
      </c>
      <c r="T33" s="36">
        <v>0</v>
      </c>
      <c r="U33" s="30"/>
      <c r="V33" s="11"/>
      <c r="W33" s="21"/>
      <c r="X33" s="35"/>
      <c r="Y33" s="11"/>
      <c r="Z33" s="36"/>
      <c r="AA33" s="30"/>
      <c r="AB33" s="11"/>
      <c r="AC33" s="21"/>
      <c r="AD33" s="35"/>
      <c r="AE33" s="11"/>
      <c r="AF33" s="36"/>
      <c r="AG33" s="30"/>
      <c r="AH33" s="11"/>
      <c r="AI33" s="21"/>
      <c r="AJ33" s="35"/>
      <c r="AK33" s="11"/>
      <c r="AL33" s="36"/>
      <c r="AM33" s="30"/>
      <c r="AN33" s="10"/>
      <c r="AO33" s="26"/>
    </row>
    <row r="34" spans="2:41" x14ac:dyDescent="0.25">
      <c r="B34" s="9" t="s">
        <v>51</v>
      </c>
      <c r="C34" s="10" t="s">
        <v>99</v>
      </c>
      <c r="D34" s="10" t="s">
        <v>121</v>
      </c>
      <c r="E34" s="21">
        <f t="shared" si="0"/>
        <v>13</v>
      </c>
      <c r="F34" s="35">
        <v>3</v>
      </c>
      <c r="G34" s="11">
        <v>1</v>
      </c>
      <c r="H34" s="36">
        <v>0</v>
      </c>
      <c r="I34" s="30">
        <v>2</v>
      </c>
      <c r="J34" s="11">
        <v>2</v>
      </c>
      <c r="K34" s="21">
        <v>0</v>
      </c>
      <c r="L34" s="35">
        <v>0</v>
      </c>
      <c r="M34" s="11">
        <v>1</v>
      </c>
      <c r="N34" s="36">
        <v>0</v>
      </c>
      <c r="O34" s="30">
        <v>0</v>
      </c>
      <c r="P34" s="11">
        <v>1</v>
      </c>
      <c r="Q34" s="21">
        <v>0</v>
      </c>
      <c r="R34" s="35">
        <v>2</v>
      </c>
      <c r="S34" s="11">
        <v>1</v>
      </c>
      <c r="T34" s="36">
        <v>0</v>
      </c>
      <c r="U34" s="30"/>
      <c r="V34" s="11"/>
      <c r="W34" s="21"/>
      <c r="X34" s="35"/>
      <c r="Y34" s="11"/>
      <c r="Z34" s="36"/>
      <c r="AA34" s="30"/>
      <c r="AB34" s="11"/>
      <c r="AC34" s="21"/>
      <c r="AD34" s="35"/>
      <c r="AE34" s="11"/>
      <c r="AF34" s="36"/>
      <c r="AG34" s="30"/>
      <c r="AH34" s="11"/>
      <c r="AI34" s="21"/>
      <c r="AJ34" s="35"/>
      <c r="AK34" s="11"/>
      <c r="AL34" s="36"/>
      <c r="AM34" s="30"/>
      <c r="AN34" s="10"/>
      <c r="AO34" s="26"/>
    </row>
    <row r="35" spans="2:41" x14ac:dyDescent="0.25">
      <c r="B35" s="9" t="s">
        <v>52</v>
      </c>
      <c r="C35" s="10" t="s">
        <v>99</v>
      </c>
      <c r="D35" s="10" t="s">
        <v>122</v>
      </c>
      <c r="E35" s="21">
        <f t="shared" si="0"/>
        <v>42</v>
      </c>
      <c r="F35" s="35">
        <v>5</v>
      </c>
      <c r="G35" s="11">
        <v>8</v>
      </c>
      <c r="H35" s="36">
        <v>0</v>
      </c>
      <c r="I35" s="30">
        <v>6</v>
      </c>
      <c r="J35" s="11">
        <v>2</v>
      </c>
      <c r="K35" s="21">
        <v>0</v>
      </c>
      <c r="L35" s="35">
        <v>3</v>
      </c>
      <c r="M35" s="11">
        <v>6</v>
      </c>
      <c r="N35" s="36">
        <v>0</v>
      </c>
      <c r="O35" s="30">
        <v>4</v>
      </c>
      <c r="P35" s="11">
        <v>1</v>
      </c>
      <c r="Q35" s="21">
        <v>0</v>
      </c>
      <c r="R35" s="35">
        <v>3</v>
      </c>
      <c r="S35" s="11">
        <v>4</v>
      </c>
      <c r="T35" s="36">
        <v>0</v>
      </c>
      <c r="U35" s="30"/>
      <c r="V35" s="11"/>
      <c r="W35" s="21"/>
      <c r="X35" s="35"/>
      <c r="Y35" s="11"/>
      <c r="Z35" s="36"/>
      <c r="AA35" s="30"/>
      <c r="AB35" s="11"/>
      <c r="AC35" s="21"/>
      <c r="AD35" s="35"/>
      <c r="AE35" s="11"/>
      <c r="AF35" s="36"/>
      <c r="AG35" s="30"/>
      <c r="AH35" s="11"/>
      <c r="AI35" s="21"/>
      <c r="AJ35" s="35"/>
      <c r="AK35" s="11"/>
      <c r="AL35" s="36"/>
      <c r="AM35" s="30"/>
      <c r="AN35" s="10"/>
      <c r="AO35" s="26"/>
    </row>
    <row r="36" spans="2:41" x14ac:dyDescent="0.25">
      <c r="B36" s="9" t="s">
        <v>53</v>
      </c>
      <c r="C36" s="10" t="s">
        <v>99</v>
      </c>
      <c r="D36" s="10" t="s">
        <v>123</v>
      </c>
      <c r="E36" s="21">
        <f t="shared" si="0"/>
        <v>18</v>
      </c>
      <c r="F36" s="35">
        <v>4</v>
      </c>
      <c r="G36" s="11">
        <v>2</v>
      </c>
      <c r="H36" s="36">
        <v>0</v>
      </c>
      <c r="I36" s="30">
        <v>2</v>
      </c>
      <c r="J36" s="11">
        <v>3</v>
      </c>
      <c r="K36" s="21">
        <v>0</v>
      </c>
      <c r="L36" s="35">
        <v>2</v>
      </c>
      <c r="M36" s="11">
        <v>0</v>
      </c>
      <c r="N36" s="36">
        <v>0</v>
      </c>
      <c r="O36" s="30">
        <v>1</v>
      </c>
      <c r="P36" s="11">
        <v>0</v>
      </c>
      <c r="Q36" s="21">
        <v>0</v>
      </c>
      <c r="R36" s="35">
        <v>2</v>
      </c>
      <c r="S36" s="11">
        <v>2</v>
      </c>
      <c r="T36" s="36">
        <v>0</v>
      </c>
      <c r="U36" s="30"/>
      <c r="V36" s="11"/>
      <c r="W36" s="21"/>
      <c r="X36" s="35"/>
      <c r="Y36" s="11"/>
      <c r="Z36" s="36"/>
      <c r="AA36" s="30"/>
      <c r="AB36" s="11"/>
      <c r="AC36" s="21"/>
      <c r="AD36" s="35"/>
      <c r="AE36" s="11"/>
      <c r="AF36" s="36"/>
      <c r="AG36" s="30"/>
      <c r="AH36" s="11"/>
      <c r="AI36" s="21"/>
      <c r="AJ36" s="35"/>
      <c r="AK36" s="11"/>
      <c r="AL36" s="36"/>
      <c r="AM36" s="30"/>
      <c r="AN36" s="10"/>
      <c r="AO36" s="26"/>
    </row>
    <row r="37" spans="2:41" x14ac:dyDescent="0.25">
      <c r="B37" s="9" t="s">
        <v>54</v>
      </c>
      <c r="C37" s="10" t="s">
        <v>99</v>
      </c>
      <c r="D37" s="10" t="s">
        <v>124</v>
      </c>
      <c r="E37" s="21">
        <f t="shared" si="0"/>
        <v>3</v>
      </c>
      <c r="F37" s="35">
        <v>2</v>
      </c>
      <c r="G37" s="11">
        <v>0</v>
      </c>
      <c r="H37" s="36">
        <v>0</v>
      </c>
      <c r="I37" s="30">
        <v>0</v>
      </c>
      <c r="J37" s="11">
        <v>0</v>
      </c>
      <c r="K37" s="21">
        <v>0</v>
      </c>
      <c r="L37" s="35">
        <v>0</v>
      </c>
      <c r="M37" s="11">
        <v>0</v>
      </c>
      <c r="N37" s="36">
        <v>0</v>
      </c>
      <c r="O37" s="30">
        <v>0</v>
      </c>
      <c r="P37" s="11">
        <v>0</v>
      </c>
      <c r="Q37" s="21">
        <v>0</v>
      </c>
      <c r="R37" s="35">
        <v>1</v>
      </c>
      <c r="S37" s="11">
        <v>0</v>
      </c>
      <c r="T37" s="36">
        <v>0</v>
      </c>
      <c r="U37" s="30"/>
      <c r="V37" s="11"/>
      <c r="W37" s="21"/>
      <c r="X37" s="35"/>
      <c r="Y37" s="11"/>
      <c r="Z37" s="36"/>
      <c r="AA37" s="30"/>
      <c r="AB37" s="11"/>
      <c r="AC37" s="21"/>
      <c r="AD37" s="35"/>
      <c r="AE37" s="11"/>
      <c r="AF37" s="36"/>
      <c r="AG37" s="30"/>
      <c r="AH37" s="11"/>
      <c r="AI37" s="21"/>
      <c r="AJ37" s="35"/>
      <c r="AK37" s="11"/>
      <c r="AL37" s="36"/>
      <c r="AM37" s="30"/>
      <c r="AN37" s="10"/>
      <c r="AO37" s="26"/>
    </row>
    <row r="38" spans="2:41" x14ac:dyDescent="0.25">
      <c r="B38" s="39" t="s">
        <v>29</v>
      </c>
    </row>
    <row r="39" spans="2:41" x14ac:dyDescent="0.25">
      <c r="B39" s="2" t="s">
        <v>23</v>
      </c>
    </row>
    <row r="40" spans="2:41" x14ac:dyDescent="0.25">
      <c r="B40" s="2" t="s">
        <v>24</v>
      </c>
    </row>
    <row r="41" spans="2:41" x14ac:dyDescent="0.25">
      <c r="B41" s="2" t="s">
        <v>15</v>
      </c>
    </row>
    <row r="42" spans="2:41" x14ac:dyDescent="0.25">
      <c r="B42" s="3" t="s">
        <v>16</v>
      </c>
    </row>
    <row r="43" spans="2:41" x14ac:dyDescent="0.25">
      <c r="B43" s="2" t="s">
        <v>25</v>
      </c>
    </row>
  </sheetData>
  <mergeCells count="17">
    <mergeCell ref="C9:C11"/>
    <mergeCell ref="B9:B11"/>
    <mergeCell ref="F10:H10"/>
    <mergeCell ref="F9:AM9"/>
    <mergeCell ref="AM10:AO10"/>
    <mergeCell ref="AJ10:AL10"/>
    <mergeCell ref="AG10:AI10"/>
    <mergeCell ref="AD10:AF10"/>
    <mergeCell ref="AA10:AC10"/>
    <mergeCell ref="X10:Z10"/>
    <mergeCell ref="U10:W10"/>
    <mergeCell ref="R10:T10"/>
    <mergeCell ref="O10:Q10"/>
    <mergeCell ref="L10:N10"/>
    <mergeCell ref="I10:K10"/>
    <mergeCell ref="E9:E11"/>
    <mergeCell ref="D9:D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AV42"/>
  <sheetViews>
    <sheetView showGridLines="0" topLeftCell="A20" workbookViewId="0">
      <selection activeCell="A37" sqref="A37:XFD659"/>
    </sheetView>
  </sheetViews>
  <sheetFormatPr baseColWidth="10" defaultRowHeight="15" x14ac:dyDescent="0.25"/>
  <cols>
    <col min="1" max="1" width="8.7109375" customWidth="1"/>
    <col min="2" max="2" width="13.28515625" bestFit="1" customWidth="1"/>
    <col min="3" max="3" width="17.140625" bestFit="1" customWidth="1"/>
    <col min="4" max="4" width="31.7109375" bestFit="1" customWidth="1"/>
    <col min="5" max="6" width="15.140625" customWidth="1"/>
    <col min="8" max="8" width="13.140625" customWidth="1"/>
    <col min="9" max="9" width="13.42578125" customWidth="1"/>
    <col min="11" max="11" width="13.5703125" customWidth="1"/>
    <col min="12" max="12" width="14.42578125" customWidth="1"/>
    <col min="13" max="13" width="13.7109375" customWidth="1"/>
    <col min="14" max="14" width="13.42578125" customWidth="1"/>
    <col min="15" max="15" width="14.140625" customWidth="1"/>
    <col min="16" max="16" width="17" customWidth="1"/>
    <col min="17" max="17" width="16" customWidth="1"/>
    <col min="18" max="18" width="13" customWidth="1"/>
    <col min="20" max="20" width="13.42578125" customWidth="1"/>
    <col min="23" max="23" width="12.140625" customWidth="1"/>
    <col min="25" max="25" width="13.28515625" customWidth="1"/>
    <col min="26" max="26" width="12.7109375" customWidth="1"/>
    <col min="27" max="27" width="13" customWidth="1"/>
    <col min="28" max="28" width="13.5703125" customWidth="1"/>
    <col min="30" max="30" width="13.42578125" customWidth="1"/>
    <col min="31" max="31" width="13.7109375" customWidth="1"/>
    <col min="33" max="35" width="14.42578125" customWidth="1"/>
    <col min="37" max="37" width="14.140625" customWidth="1"/>
    <col min="39" max="39" width="12.85546875" customWidth="1"/>
    <col min="42" max="42" width="14.28515625" customWidth="1"/>
    <col min="43" max="43" width="13.140625" customWidth="1"/>
    <col min="45" max="45" width="15" customWidth="1"/>
    <col min="46" max="46" width="15.85546875" customWidth="1"/>
  </cols>
  <sheetData>
    <row r="7" spans="2:48" ht="18.75" x14ac:dyDescent="0.3">
      <c r="B7" s="17" t="s">
        <v>55</v>
      </c>
    </row>
    <row r="8" spans="2:48" s="22" customFormat="1" ht="15.75" thickBot="1" x14ac:dyDescent="0.3">
      <c r="AV8" s="23"/>
    </row>
    <row r="9" spans="2:48" s="1" customFormat="1" ht="75" x14ac:dyDescent="0.25">
      <c r="B9" s="56" t="s">
        <v>17</v>
      </c>
      <c r="C9" s="58" t="s">
        <v>26</v>
      </c>
      <c r="D9" s="58" t="s">
        <v>18</v>
      </c>
      <c r="E9" s="58" t="s">
        <v>14</v>
      </c>
      <c r="F9" s="18" t="s">
        <v>126</v>
      </c>
      <c r="G9" s="13" t="s">
        <v>127</v>
      </c>
      <c r="H9" s="13" t="s">
        <v>128</v>
      </c>
      <c r="I9" s="13" t="s">
        <v>129</v>
      </c>
      <c r="J9" s="13" t="s">
        <v>130</v>
      </c>
      <c r="K9" s="13" t="s">
        <v>131</v>
      </c>
      <c r="L9" s="13" t="s">
        <v>132</v>
      </c>
      <c r="M9" s="13" t="s">
        <v>133</v>
      </c>
      <c r="N9" s="13" t="s">
        <v>134</v>
      </c>
      <c r="O9" s="13" t="s">
        <v>135</v>
      </c>
      <c r="P9" s="13" t="s">
        <v>136</v>
      </c>
      <c r="Q9" s="13" t="s">
        <v>137</v>
      </c>
      <c r="R9" s="13" t="s">
        <v>138</v>
      </c>
      <c r="S9" s="13" t="s">
        <v>139</v>
      </c>
      <c r="T9" s="13" t="s">
        <v>140</v>
      </c>
      <c r="U9" s="13" t="s">
        <v>141</v>
      </c>
      <c r="V9" s="13" t="s">
        <v>142</v>
      </c>
      <c r="W9" s="13" t="s">
        <v>143</v>
      </c>
      <c r="X9" s="13" t="s">
        <v>144</v>
      </c>
      <c r="Y9" s="13" t="s">
        <v>145</v>
      </c>
      <c r="Z9" s="13" t="s">
        <v>146</v>
      </c>
      <c r="AA9" s="13" t="s">
        <v>147</v>
      </c>
      <c r="AB9" s="13" t="s">
        <v>148</v>
      </c>
      <c r="AC9" s="13" t="s">
        <v>149</v>
      </c>
      <c r="AD9" s="13" t="s">
        <v>150</v>
      </c>
      <c r="AE9" s="13" t="s">
        <v>151</v>
      </c>
      <c r="AF9" s="13" t="s">
        <v>152</v>
      </c>
      <c r="AG9" s="13" t="s">
        <v>153</v>
      </c>
      <c r="AH9" s="13" t="s">
        <v>154</v>
      </c>
      <c r="AI9" s="13" t="s">
        <v>155</v>
      </c>
      <c r="AJ9" s="13" t="s">
        <v>156</v>
      </c>
      <c r="AK9" s="13" t="s">
        <v>157</v>
      </c>
      <c r="AL9" s="13" t="s">
        <v>158</v>
      </c>
      <c r="AM9" s="13" t="s">
        <v>159</v>
      </c>
      <c r="AN9" s="13" t="s">
        <v>160</v>
      </c>
      <c r="AO9" s="13" t="s">
        <v>161</v>
      </c>
      <c r="AP9" s="13" t="s">
        <v>162</v>
      </c>
      <c r="AQ9" s="13" t="s">
        <v>163</v>
      </c>
      <c r="AR9" s="13" t="s">
        <v>164</v>
      </c>
      <c r="AS9" s="13" t="s">
        <v>165</v>
      </c>
      <c r="AT9" s="13" t="s">
        <v>125</v>
      </c>
      <c r="AU9" s="13" t="s">
        <v>166</v>
      </c>
      <c r="AV9" s="14" t="s">
        <v>167</v>
      </c>
    </row>
    <row r="10" spans="2:48" x14ac:dyDescent="0.25">
      <c r="B10" s="57"/>
      <c r="C10" s="59"/>
      <c r="D10" s="59"/>
      <c r="E10" s="59"/>
      <c r="F10" s="19" t="s">
        <v>56</v>
      </c>
      <c r="G10" s="15" t="s">
        <v>57</v>
      </c>
      <c r="H10" s="15" t="s">
        <v>58</v>
      </c>
      <c r="I10" s="15" t="s">
        <v>59</v>
      </c>
      <c r="J10" s="15" t="s">
        <v>60</v>
      </c>
      <c r="K10" s="15" t="s">
        <v>61</v>
      </c>
      <c r="L10" s="15" t="s">
        <v>62</v>
      </c>
      <c r="M10" s="15" t="s">
        <v>63</v>
      </c>
      <c r="N10" s="15" t="s">
        <v>64</v>
      </c>
      <c r="O10" s="15" t="s">
        <v>65</v>
      </c>
      <c r="P10" s="15" t="s">
        <v>66</v>
      </c>
      <c r="Q10" s="15" t="s">
        <v>67</v>
      </c>
      <c r="R10" s="15" t="s">
        <v>68</v>
      </c>
      <c r="S10" s="15" t="s">
        <v>69</v>
      </c>
      <c r="T10" s="15" t="s">
        <v>70</v>
      </c>
      <c r="U10" s="15" t="s">
        <v>71</v>
      </c>
      <c r="V10" s="15" t="s">
        <v>72</v>
      </c>
      <c r="W10" s="15" t="s">
        <v>73</v>
      </c>
      <c r="X10" s="15" t="s">
        <v>74</v>
      </c>
      <c r="Y10" s="15" t="s">
        <v>75</v>
      </c>
      <c r="Z10" s="15" t="s">
        <v>76</v>
      </c>
      <c r="AA10" s="15" t="s">
        <v>77</v>
      </c>
      <c r="AB10" s="15" t="s">
        <v>78</v>
      </c>
      <c r="AC10" s="15" t="s">
        <v>79</v>
      </c>
      <c r="AD10" s="15" t="s">
        <v>80</v>
      </c>
      <c r="AE10" s="15" t="s">
        <v>81</v>
      </c>
      <c r="AF10" s="15" t="s">
        <v>82</v>
      </c>
      <c r="AG10" s="15" t="s">
        <v>83</v>
      </c>
      <c r="AH10" s="15" t="s">
        <v>84</v>
      </c>
      <c r="AI10" s="20" t="s">
        <v>85</v>
      </c>
      <c r="AJ10" s="15" t="s">
        <v>86</v>
      </c>
      <c r="AK10" s="15" t="s">
        <v>87</v>
      </c>
      <c r="AL10" s="15" t="s">
        <v>88</v>
      </c>
      <c r="AM10" s="15" t="s">
        <v>89</v>
      </c>
      <c r="AN10" s="15" t="s">
        <v>90</v>
      </c>
      <c r="AO10" s="15" t="s">
        <v>91</v>
      </c>
      <c r="AP10" s="15" t="s">
        <v>92</v>
      </c>
      <c r="AQ10" s="15" t="s">
        <v>93</v>
      </c>
      <c r="AR10" s="15" t="s">
        <v>94</v>
      </c>
      <c r="AS10" s="15" t="s">
        <v>95</v>
      </c>
      <c r="AT10" s="15" t="s">
        <v>96</v>
      </c>
      <c r="AU10" s="15" t="s">
        <v>97</v>
      </c>
      <c r="AV10" s="16" t="s">
        <v>98</v>
      </c>
    </row>
    <row r="11" spans="2:48" x14ac:dyDescent="0.25">
      <c r="B11" s="4" t="s">
        <v>19</v>
      </c>
      <c r="C11" s="5"/>
      <c r="D11" s="5"/>
      <c r="E11" s="7">
        <f>SUM(E12:E36)</f>
        <v>1274</v>
      </c>
      <c r="F11" s="7">
        <f>SUM(F12:F36)</f>
        <v>0</v>
      </c>
      <c r="G11" s="7">
        <f>SUM(G12:G36)</f>
        <v>0</v>
      </c>
      <c r="H11" s="7">
        <f>SUM(H12:H36)</f>
        <v>0</v>
      </c>
      <c r="I11" s="7">
        <f>SUM(I12:I36)</f>
        <v>1</v>
      </c>
      <c r="J11" s="7">
        <f>SUM(J12:J36)</f>
        <v>0</v>
      </c>
      <c r="K11" s="7">
        <f>SUM(K12:K36)</f>
        <v>11</v>
      </c>
      <c r="L11" s="7">
        <f>SUM(L12:L36)</f>
        <v>4</v>
      </c>
      <c r="M11" s="7">
        <f>SUM(M12:M36)</f>
        <v>33</v>
      </c>
      <c r="N11" s="7">
        <f>SUM(N12:N36)</f>
        <v>0</v>
      </c>
      <c r="O11" s="7">
        <f>SUM(O12:O36)</f>
        <v>0</v>
      </c>
      <c r="P11" s="7">
        <f>SUM(P12:P36)</f>
        <v>5</v>
      </c>
      <c r="Q11" s="7">
        <f>SUM(Q12:Q36)</f>
        <v>1</v>
      </c>
      <c r="R11" s="7">
        <f>SUM(R12:R36)</f>
        <v>9</v>
      </c>
      <c r="S11" s="7">
        <f>SUM(S12:S36)</f>
        <v>1</v>
      </c>
      <c r="T11" s="7">
        <f>SUM(T12:T36)</f>
        <v>0</v>
      </c>
      <c r="U11" s="7">
        <f>SUM(U12:U36)</f>
        <v>305</v>
      </c>
      <c r="V11" s="7">
        <f>SUM(V12:V36)</f>
        <v>6</v>
      </c>
      <c r="W11" s="7">
        <f>SUM(W12:W36)</f>
        <v>6</v>
      </c>
      <c r="X11" s="7">
        <f>SUM(X12:X36)</f>
        <v>3</v>
      </c>
      <c r="Y11" s="7">
        <f>SUM(Y12:Y36)</f>
        <v>0</v>
      </c>
      <c r="Z11" s="7">
        <f>SUM(Z12:Z36)</f>
        <v>0</v>
      </c>
      <c r="AA11" s="7">
        <f>SUM(AA12:AA36)</f>
        <v>10</v>
      </c>
      <c r="AB11" s="7">
        <f>SUM(AB12:AB36)</f>
        <v>0</v>
      </c>
      <c r="AC11" s="7">
        <f>SUM(AC12:AC36)</f>
        <v>0</v>
      </c>
      <c r="AD11" s="7">
        <f>SUM(AD12:AD36)</f>
        <v>0</v>
      </c>
      <c r="AE11" s="7">
        <f>SUM(AE12:AE36)</f>
        <v>8</v>
      </c>
      <c r="AF11" s="7">
        <f>SUM(AF12:AF36)</f>
        <v>1</v>
      </c>
      <c r="AG11" s="7">
        <f>SUM(AG12:AG36)</f>
        <v>3</v>
      </c>
      <c r="AH11" s="7">
        <f>SUM(AH12:AH36)</f>
        <v>18</v>
      </c>
      <c r="AI11" s="7">
        <f>SUM(AI12:AI36)</f>
        <v>0</v>
      </c>
      <c r="AJ11" s="7">
        <f>SUM(AJ12:AJ36)</f>
        <v>7</v>
      </c>
      <c r="AK11" s="7">
        <f>SUM(AK12:AK36)</f>
        <v>0</v>
      </c>
      <c r="AL11" s="7">
        <f>SUM(AL12:AL36)</f>
        <v>18</v>
      </c>
      <c r="AM11" s="7">
        <f>SUM(AM12:AM36)</f>
        <v>9</v>
      </c>
      <c r="AN11" s="7">
        <f>SUM(AN12:AN36)</f>
        <v>268</v>
      </c>
      <c r="AO11" s="7">
        <f>SUM(AO12:AO36)</f>
        <v>4</v>
      </c>
      <c r="AP11" s="7">
        <f>SUM(AP12:AP36)</f>
        <v>0</v>
      </c>
      <c r="AQ11" s="7">
        <f>SUM(AQ12:AQ36)</f>
        <v>0</v>
      </c>
      <c r="AR11" s="7">
        <f>SUM(AR12:AR36)</f>
        <v>0</v>
      </c>
      <c r="AS11" s="7">
        <f>SUM(AS12:AS36)</f>
        <v>0</v>
      </c>
      <c r="AT11" s="7">
        <f>SUM(AT12:AT36)</f>
        <v>542</v>
      </c>
      <c r="AU11" s="7">
        <f>SUM(AU12:AU36)</f>
        <v>1</v>
      </c>
      <c r="AV11" s="8">
        <f>SUM(AV12:AV36)</f>
        <v>0</v>
      </c>
    </row>
    <row r="12" spans="2:48" x14ac:dyDescent="0.25">
      <c r="B12" s="9" t="s">
        <v>30</v>
      </c>
      <c r="C12" s="10" t="s">
        <v>99</v>
      </c>
      <c r="D12" s="10" t="s">
        <v>100</v>
      </c>
      <c r="E12" s="11">
        <f t="shared" ref="E12:E36" si="0">SUM(F12:AV12)</f>
        <v>264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2</v>
      </c>
      <c r="M12" s="11">
        <v>9</v>
      </c>
      <c r="N12" s="11">
        <v>0</v>
      </c>
      <c r="O12" s="11">
        <v>0</v>
      </c>
      <c r="P12" s="11">
        <v>1</v>
      </c>
      <c r="Q12" s="11">
        <v>1</v>
      </c>
      <c r="R12" s="11">
        <v>4</v>
      </c>
      <c r="S12" s="11">
        <v>0</v>
      </c>
      <c r="T12" s="11">
        <v>0</v>
      </c>
      <c r="U12" s="11">
        <v>45</v>
      </c>
      <c r="V12" s="11">
        <v>0</v>
      </c>
      <c r="W12" s="11">
        <v>3</v>
      </c>
      <c r="X12" s="11">
        <v>2</v>
      </c>
      <c r="Y12" s="11">
        <v>0</v>
      </c>
      <c r="Z12" s="11">
        <v>0</v>
      </c>
      <c r="AA12" s="11">
        <v>1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4</v>
      </c>
      <c r="AI12" s="11">
        <v>0</v>
      </c>
      <c r="AJ12" s="11">
        <v>3</v>
      </c>
      <c r="AK12" s="11">
        <v>0</v>
      </c>
      <c r="AL12" s="11">
        <v>4</v>
      </c>
      <c r="AM12" s="11">
        <v>1</v>
      </c>
      <c r="AN12" s="11">
        <v>65</v>
      </c>
      <c r="AO12" s="11">
        <v>3</v>
      </c>
      <c r="AP12" s="11">
        <v>0</v>
      </c>
      <c r="AQ12" s="11">
        <v>0</v>
      </c>
      <c r="AR12" s="11">
        <v>0</v>
      </c>
      <c r="AS12" s="11">
        <v>0</v>
      </c>
      <c r="AT12" s="11">
        <v>116</v>
      </c>
      <c r="AU12" s="11">
        <v>0</v>
      </c>
      <c r="AV12" s="12">
        <v>0</v>
      </c>
    </row>
    <row r="13" spans="2:48" x14ac:dyDescent="0.25">
      <c r="B13" s="9" t="s">
        <v>31</v>
      </c>
      <c r="C13" s="10" t="s">
        <v>99</v>
      </c>
      <c r="D13" s="10" t="s">
        <v>101</v>
      </c>
      <c r="E13" s="11">
        <f t="shared" si="0"/>
        <v>138</v>
      </c>
      <c r="F13" s="11">
        <v>0</v>
      </c>
      <c r="G13" s="11">
        <v>0</v>
      </c>
      <c r="H13" s="11">
        <v>0</v>
      </c>
      <c r="I13" s="11">
        <v>1</v>
      </c>
      <c r="J13" s="11">
        <v>0</v>
      </c>
      <c r="K13" s="11">
        <v>2</v>
      </c>
      <c r="L13" s="11">
        <v>0</v>
      </c>
      <c r="M13" s="11">
        <v>5</v>
      </c>
      <c r="N13" s="11">
        <v>0</v>
      </c>
      <c r="O13" s="11">
        <v>0</v>
      </c>
      <c r="P13" s="11">
        <v>1</v>
      </c>
      <c r="Q13" s="11">
        <v>0</v>
      </c>
      <c r="R13" s="11">
        <v>1</v>
      </c>
      <c r="S13" s="11">
        <v>1</v>
      </c>
      <c r="T13" s="11">
        <v>0</v>
      </c>
      <c r="U13" s="11">
        <v>22</v>
      </c>
      <c r="V13" s="11">
        <v>3</v>
      </c>
      <c r="W13" s="11">
        <v>1</v>
      </c>
      <c r="X13" s="11">
        <v>1</v>
      </c>
      <c r="Y13" s="11">
        <v>0</v>
      </c>
      <c r="Z13" s="11">
        <v>0</v>
      </c>
      <c r="AA13" s="11">
        <v>1</v>
      </c>
      <c r="AB13" s="11">
        <v>0</v>
      </c>
      <c r="AC13" s="11">
        <v>0</v>
      </c>
      <c r="AD13" s="11">
        <v>0</v>
      </c>
      <c r="AE13" s="11">
        <v>2</v>
      </c>
      <c r="AF13" s="11">
        <v>0</v>
      </c>
      <c r="AG13" s="11">
        <v>1</v>
      </c>
      <c r="AH13" s="11">
        <v>1</v>
      </c>
      <c r="AI13" s="11">
        <v>0</v>
      </c>
      <c r="AJ13" s="11">
        <v>1</v>
      </c>
      <c r="AK13" s="11">
        <v>0</v>
      </c>
      <c r="AL13" s="11">
        <v>3</v>
      </c>
      <c r="AM13" s="11">
        <v>4</v>
      </c>
      <c r="AN13" s="11">
        <v>37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50</v>
      </c>
      <c r="AU13" s="11">
        <v>0</v>
      </c>
      <c r="AV13" s="12">
        <v>0</v>
      </c>
    </row>
    <row r="14" spans="2:48" x14ac:dyDescent="0.25">
      <c r="B14" s="9" t="s">
        <v>32</v>
      </c>
      <c r="C14" s="10" t="s">
        <v>99</v>
      </c>
      <c r="D14" s="10" t="s">
        <v>102</v>
      </c>
      <c r="E14" s="11">
        <f t="shared" si="0"/>
        <v>130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6</v>
      </c>
      <c r="N14" s="11">
        <v>0</v>
      </c>
      <c r="O14" s="11">
        <v>0</v>
      </c>
      <c r="P14" s="11">
        <v>1</v>
      </c>
      <c r="Q14" s="11">
        <v>0</v>
      </c>
      <c r="R14" s="11">
        <v>0</v>
      </c>
      <c r="S14" s="11">
        <v>0</v>
      </c>
      <c r="T14" s="11">
        <v>0</v>
      </c>
      <c r="U14" s="11">
        <v>21</v>
      </c>
      <c r="V14" s="11">
        <v>2</v>
      </c>
      <c r="W14" s="11">
        <v>0</v>
      </c>
      <c r="X14" s="11">
        <v>0</v>
      </c>
      <c r="Y14" s="11">
        <v>0</v>
      </c>
      <c r="Z14" s="11">
        <v>0</v>
      </c>
      <c r="AA14" s="11">
        <v>1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3</v>
      </c>
      <c r="AI14" s="11">
        <v>0</v>
      </c>
      <c r="AJ14" s="11">
        <v>1</v>
      </c>
      <c r="AK14" s="11">
        <v>0</v>
      </c>
      <c r="AL14" s="11">
        <v>4</v>
      </c>
      <c r="AM14" s="11">
        <v>1</v>
      </c>
      <c r="AN14" s="11">
        <v>33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57</v>
      </c>
      <c r="AU14" s="11">
        <v>0</v>
      </c>
      <c r="AV14" s="12">
        <v>0</v>
      </c>
    </row>
    <row r="15" spans="2:48" x14ac:dyDescent="0.25">
      <c r="B15" s="9" t="s">
        <v>33</v>
      </c>
      <c r="C15" s="10" t="s">
        <v>99</v>
      </c>
      <c r="D15" s="10" t="s">
        <v>103</v>
      </c>
      <c r="E15" s="11">
        <f t="shared" si="0"/>
        <v>10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1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2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2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5</v>
      </c>
      <c r="AU15" s="11">
        <v>0</v>
      </c>
      <c r="AV15" s="12">
        <v>0</v>
      </c>
    </row>
    <row r="16" spans="2:48" x14ac:dyDescent="0.25">
      <c r="B16" s="9" t="s">
        <v>34</v>
      </c>
      <c r="C16" s="10" t="s">
        <v>99</v>
      </c>
      <c r="D16" s="10" t="s">
        <v>104</v>
      </c>
      <c r="E16" s="11">
        <f t="shared" si="0"/>
        <v>77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24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1</v>
      </c>
      <c r="AB16" s="11">
        <v>0</v>
      </c>
      <c r="AC16" s="11">
        <v>0</v>
      </c>
      <c r="AD16" s="11">
        <v>0</v>
      </c>
      <c r="AE16" s="11">
        <v>1</v>
      </c>
      <c r="AF16" s="11">
        <v>0</v>
      </c>
      <c r="AG16" s="11">
        <v>0</v>
      </c>
      <c r="AH16" s="11">
        <v>2</v>
      </c>
      <c r="AI16" s="11">
        <v>0</v>
      </c>
      <c r="AJ16" s="11">
        <v>0</v>
      </c>
      <c r="AK16" s="11">
        <v>0</v>
      </c>
      <c r="AL16" s="11">
        <v>1</v>
      </c>
      <c r="AM16" s="11">
        <v>1</v>
      </c>
      <c r="AN16" s="11">
        <v>14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33</v>
      </c>
      <c r="AU16" s="11">
        <v>0</v>
      </c>
      <c r="AV16" s="12">
        <v>0</v>
      </c>
    </row>
    <row r="17" spans="2:48" x14ac:dyDescent="0.25">
      <c r="B17" s="9" t="s">
        <v>35</v>
      </c>
      <c r="C17" s="10" t="s">
        <v>99</v>
      </c>
      <c r="D17" s="10" t="s">
        <v>105</v>
      </c>
      <c r="E17" s="11">
        <f t="shared" si="0"/>
        <v>26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1</v>
      </c>
      <c r="L17" s="11">
        <v>1</v>
      </c>
      <c r="M17" s="11">
        <v>1</v>
      </c>
      <c r="N17" s="11">
        <v>0</v>
      </c>
      <c r="O17" s="11">
        <v>0</v>
      </c>
      <c r="P17" s="11">
        <v>1</v>
      </c>
      <c r="Q17" s="11">
        <v>0</v>
      </c>
      <c r="R17" s="11">
        <v>0</v>
      </c>
      <c r="S17" s="11">
        <v>0</v>
      </c>
      <c r="T17" s="11">
        <v>0</v>
      </c>
      <c r="U17" s="11">
        <v>4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1</v>
      </c>
      <c r="AI17" s="11">
        <v>0</v>
      </c>
      <c r="AJ17" s="11">
        <v>0</v>
      </c>
      <c r="AK17" s="11">
        <v>0</v>
      </c>
      <c r="AL17" s="11">
        <v>0</v>
      </c>
      <c r="AM17" s="11">
        <v>1</v>
      </c>
      <c r="AN17" s="11">
        <v>3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13</v>
      </c>
      <c r="AU17" s="11">
        <v>0</v>
      </c>
      <c r="AV17" s="12">
        <v>0</v>
      </c>
    </row>
    <row r="18" spans="2:48" x14ac:dyDescent="0.25">
      <c r="B18" s="9" t="s">
        <v>36</v>
      </c>
      <c r="C18" s="10" t="s">
        <v>99</v>
      </c>
      <c r="D18" s="10" t="s">
        <v>106</v>
      </c>
      <c r="E18" s="11">
        <f t="shared" si="0"/>
        <v>97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2</v>
      </c>
      <c r="L18" s="11">
        <v>0</v>
      </c>
      <c r="M18" s="11">
        <v>1</v>
      </c>
      <c r="N18" s="11">
        <v>0</v>
      </c>
      <c r="O18" s="11">
        <v>0</v>
      </c>
      <c r="P18" s="11">
        <v>0</v>
      </c>
      <c r="Q18" s="11">
        <v>0</v>
      </c>
      <c r="R18" s="11">
        <v>1</v>
      </c>
      <c r="S18" s="11">
        <v>0</v>
      </c>
      <c r="T18" s="11">
        <v>0</v>
      </c>
      <c r="U18" s="11">
        <v>30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1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2</v>
      </c>
      <c r="AM18" s="11">
        <v>0</v>
      </c>
      <c r="AN18" s="11">
        <v>19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41</v>
      </c>
      <c r="AU18" s="11">
        <v>0</v>
      </c>
      <c r="AV18" s="12">
        <v>0</v>
      </c>
    </row>
    <row r="19" spans="2:48" x14ac:dyDescent="0.25">
      <c r="B19" s="9" t="s">
        <v>37</v>
      </c>
      <c r="C19" s="10" t="s">
        <v>99</v>
      </c>
      <c r="D19" s="10" t="s">
        <v>107</v>
      </c>
      <c r="E19" s="11">
        <f t="shared" si="0"/>
        <v>55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1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20</v>
      </c>
      <c r="V19" s="11">
        <v>1</v>
      </c>
      <c r="W19" s="11">
        <v>1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1</v>
      </c>
      <c r="AI19" s="11">
        <v>0</v>
      </c>
      <c r="AJ19" s="11">
        <v>1</v>
      </c>
      <c r="AK19" s="11">
        <v>0</v>
      </c>
      <c r="AL19" s="11">
        <v>1</v>
      </c>
      <c r="AM19" s="11">
        <v>0</v>
      </c>
      <c r="AN19" s="11">
        <v>10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19</v>
      </c>
      <c r="AU19" s="11">
        <v>0</v>
      </c>
      <c r="AV19" s="12">
        <v>0</v>
      </c>
    </row>
    <row r="20" spans="2:48" x14ac:dyDescent="0.25">
      <c r="B20" s="9" t="s">
        <v>38</v>
      </c>
      <c r="C20" s="10" t="s">
        <v>99</v>
      </c>
      <c r="D20" s="10" t="s">
        <v>108</v>
      </c>
      <c r="E20" s="11">
        <f t="shared" si="0"/>
        <v>22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1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7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1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2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11</v>
      </c>
      <c r="AU20" s="11">
        <v>0</v>
      </c>
      <c r="AV20" s="12">
        <v>0</v>
      </c>
    </row>
    <row r="21" spans="2:48" x14ac:dyDescent="0.25">
      <c r="B21" s="9" t="s">
        <v>39</v>
      </c>
      <c r="C21" s="10" t="s">
        <v>99</v>
      </c>
      <c r="D21" s="10" t="s">
        <v>109</v>
      </c>
      <c r="E21" s="11">
        <f t="shared" si="0"/>
        <v>18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2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7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3</v>
      </c>
      <c r="AO21" s="11">
        <v>1</v>
      </c>
      <c r="AP21" s="11">
        <v>0</v>
      </c>
      <c r="AQ21" s="11">
        <v>0</v>
      </c>
      <c r="AR21" s="11">
        <v>0</v>
      </c>
      <c r="AS21" s="11">
        <v>0</v>
      </c>
      <c r="AT21" s="11">
        <v>5</v>
      </c>
      <c r="AU21" s="11">
        <v>0</v>
      </c>
      <c r="AV21" s="12">
        <v>0</v>
      </c>
    </row>
    <row r="22" spans="2:48" x14ac:dyDescent="0.25">
      <c r="B22" s="9" t="s">
        <v>40</v>
      </c>
      <c r="C22" s="10" t="s">
        <v>99</v>
      </c>
      <c r="D22" s="10" t="s">
        <v>110</v>
      </c>
      <c r="E22" s="11">
        <f t="shared" si="0"/>
        <v>9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3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1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5</v>
      </c>
      <c r="AU22" s="11">
        <v>0</v>
      </c>
      <c r="AV22" s="12">
        <v>0</v>
      </c>
    </row>
    <row r="23" spans="2:48" x14ac:dyDescent="0.25">
      <c r="B23" s="9" t="s">
        <v>41</v>
      </c>
      <c r="C23" s="10" t="s">
        <v>99</v>
      </c>
      <c r="D23" s="10" t="s">
        <v>111</v>
      </c>
      <c r="E23" s="11">
        <f t="shared" si="0"/>
        <v>7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4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3</v>
      </c>
      <c r="AU23" s="11">
        <v>0</v>
      </c>
      <c r="AV23" s="12">
        <v>0</v>
      </c>
    </row>
    <row r="24" spans="2:48" x14ac:dyDescent="0.25">
      <c r="B24" s="9" t="s">
        <v>42</v>
      </c>
      <c r="C24" s="10" t="s">
        <v>99</v>
      </c>
      <c r="D24" s="10" t="s">
        <v>112</v>
      </c>
      <c r="E24" s="11">
        <f t="shared" si="0"/>
        <v>9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1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1</v>
      </c>
      <c r="AK24" s="11">
        <v>0</v>
      </c>
      <c r="AL24" s="11">
        <v>0</v>
      </c>
      <c r="AM24" s="11">
        <v>0</v>
      </c>
      <c r="AN24" s="11">
        <v>3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3</v>
      </c>
      <c r="AU24" s="11">
        <v>0</v>
      </c>
      <c r="AV24" s="12">
        <v>0</v>
      </c>
    </row>
    <row r="25" spans="2:48" x14ac:dyDescent="0.25">
      <c r="B25" s="9" t="s">
        <v>43</v>
      </c>
      <c r="C25" s="10" t="s">
        <v>99</v>
      </c>
      <c r="D25" s="10" t="s">
        <v>113</v>
      </c>
      <c r="E25" s="11">
        <f t="shared" si="0"/>
        <v>14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1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1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3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9</v>
      </c>
      <c r="AU25" s="11">
        <v>0</v>
      </c>
      <c r="AV25" s="12">
        <v>0</v>
      </c>
    </row>
    <row r="26" spans="2:48" x14ac:dyDescent="0.25">
      <c r="B26" s="9" t="s">
        <v>44</v>
      </c>
      <c r="C26" s="10" t="s">
        <v>99</v>
      </c>
      <c r="D26" s="10" t="s">
        <v>114</v>
      </c>
      <c r="E26" s="11">
        <f t="shared" si="0"/>
        <v>50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17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1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8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23</v>
      </c>
      <c r="AU26" s="11">
        <v>0</v>
      </c>
      <c r="AV26" s="12">
        <v>0</v>
      </c>
    </row>
    <row r="27" spans="2:48" x14ac:dyDescent="0.25">
      <c r="B27" s="9" t="s">
        <v>45</v>
      </c>
      <c r="C27" s="10" t="s">
        <v>99</v>
      </c>
      <c r="D27" s="10" t="s">
        <v>115</v>
      </c>
      <c r="E27" s="11">
        <f t="shared" si="0"/>
        <v>35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2</v>
      </c>
      <c r="N27" s="11">
        <v>0</v>
      </c>
      <c r="O27" s="11">
        <v>0</v>
      </c>
      <c r="P27" s="11">
        <v>0</v>
      </c>
      <c r="Q27" s="11">
        <v>0</v>
      </c>
      <c r="R27" s="11">
        <v>2</v>
      </c>
      <c r="S27" s="11">
        <v>0</v>
      </c>
      <c r="T27" s="11">
        <v>0</v>
      </c>
      <c r="U27" s="11">
        <v>5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10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15</v>
      </c>
      <c r="AU27" s="11">
        <v>1</v>
      </c>
      <c r="AV27" s="12">
        <v>0</v>
      </c>
    </row>
    <row r="28" spans="2:48" x14ac:dyDescent="0.25">
      <c r="B28" s="9" t="s">
        <v>46</v>
      </c>
      <c r="C28" s="10" t="s">
        <v>99</v>
      </c>
      <c r="D28" s="10" t="s">
        <v>116</v>
      </c>
      <c r="E28" s="11">
        <f t="shared" si="0"/>
        <v>22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1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5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1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1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4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10</v>
      </c>
      <c r="AU28" s="11">
        <v>0</v>
      </c>
      <c r="AV28" s="12">
        <v>0</v>
      </c>
    </row>
    <row r="29" spans="2:48" x14ac:dyDescent="0.25">
      <c r="B29" s="9" t="s">
        <v>47</v>
      </c>
      <c r="C29" s="10" t="s">
        <v>99</v>
      </c>
      <c r="D29" s="10" t="s">
        <v>117</v>
      </c>
      <c r="E29" s="11">
        <f t="shared" si="0"/>
        <v>90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1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37</v>
      </c>
      <c r="V29" s="11">
        <v>0</v>
      </c>
      <c r="W29" s="11">
        <v>1</v>
      </c>
      <c r="X29" s="11">
        <v>0</v>
      </c>
      <c r="Y29" s="11">
        <v>0</v>
      </c>
      <c r="Z29" s="11">
        <v>0</v>
      </c>
      <c r="AA29" s="11">
        <v>1</v>
      </c>
      <c r="AB29" s="11">
        <v>0</v>
      </c>
      <c r="AC29" s="11">
        <v>0</v>
      </c>
      <c r="AD29" s="11">
        <v>0</v>
      </c>
      <c r="AE29" s="11">
        <v>1</v>
      </c>
      <c r="AF29" s="11">
        <v>0</v>
      </c>
      <c r="AG29" s="11">
        <v>0</v>
      </c>
      <c r="AH29" s="11">
        <v>2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13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34</v>
      </c>
      <c r="AU29" s="11">
        <v>0</v>
      </c>
      <c r="AV29" s="12">
        <v>0</v>
      </c>
    </row>
    <row r="30" spans="2:48" x14ac:dyDescent="0.25">
      <c r="B30" s="9" t="s">
        <v>48</v>
      </c>
      <c r="C30" s="10" t="s">
        <v>99</v>
      </c>
      <c r="D30" s="10" t="s">
        <v>118</v>
      </c>
      <c r="E30" s="11">
        <f t="shared" si="0"/>
        <v>82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1</v>
      </c>
      <c r="M30" s="11">
        <v>0</v>
      </c>
      <c r="N30" s="11">
        <v>0</v>
      </c>
      <c r="O30" s="11">
        <v>0</v>
      </c>
      <c r="P30" s="11">
        <v>1</v>
      </c>
      <c r="Q30" s="11">
        <v>0</v>
      </c>
      <c r="R30" s="11">
        <v>0</v>
      </c>
      <c r="S30" s="11">
        <v>0</v>
      </c>
      <c r="T30" s="11">
        <v>0</v>
      </c>
      <c r="U30" s="11">
        <v>31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3</v>
      </c>
      <c r="AB30" s="11">
        <v>0</v>
      </c>
      <c r="AC30" s="11">
        <v>0</v>
      </c>
      <c r="AD30" s="11">
        <v>0</v>
      </c>
      <c r="AE30" s="11">
        <v>1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2</v>
      </c>
      <c r="AM30" s="11">
        <v>1</v>
      </c>
      <c r="AN30" s="11">
        <v>13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29</v>
      </c>
      <c r="AU30" s="11">
        <v>0</v>
      </c>
      <c r="AV30" s="12">
        <v>0</v>
      </c>
    </row>
    <row r="31" spans="2:48" x14ac:dyDescent="0.25">
      <c r="B31" s="9" t="s">
        <v>49</v>
      </c>
      <c r="C31" s="10" t="s">
        <v>99</v>
      </c>
      <c r="D31" s="10" t="s">
        <v>119</v>
      </c>
      <c r="E31" s="11">
        <f t="shared" si="0"/>
        <v>22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1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2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9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10</v>
      </c>
      <c r="AU31" s="11">
        <v>0</v>
      </c>
      <c r="AV31" s="12">
        <v>0</v>
      </c>
    </row>
    <row r="32" spans="2:48" x14ac:dyDescent="0.25">
      <c r="B32" s="9" t="s">
        <v>50</v>
      </c>
      <c r="C32" s="10" t="s">
        <v>99</v>
      </c>
      <c r="D32" s="10" t="s">
        <v>120</v>
      </c>
      <c r="E32" s="11">
        <f t="shared" si="0"/>
        <v>21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2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2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1</v>
      </c>
      <c r="AH32" s="11">
        <v>1</v>
      </c>
      <c r="AI32" s="11">
        <v>0</v>
      </c>
      <c r="AJ32" s="11">
        <v>0</v>
      </c>
      <c r="AK32" s="11">
        <v>0</v>
      </c>
      <c r="AL32" s="11">
        <v>1</v>
      </c>
      <c r="AM32" s="11">
        <v>0</v>
      </c>
      <c r="AN32" s="11">
        <v>2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12</v>
      </c>
      <c r="AU32" s="11">
        <v>0</v>
      </c>
      <c r="AV32" s="12">
        <v>0</v>
      </c>
    </row>
    <row r="33" spans="2:48" x14ac:dyDescent="0.25">
      <c r="B33" s="9" t="s">
        <v>51</v>
      </c>
      <c r="C33" s="10" t="s">
        <v>99</v>
      </c>
      <c r="D33" s="10" t="s">
        <v>121</v>
      </c>
      <c r="E33" s="11">
        <f t="shared" si="0"/>
        <v>13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3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5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5</v>
      </c>
      <c r="AU33" s="11">
        <v>0</v>
      </c>
      <c r="AV33" s="12">
        <v>0</v>
      </c>
    </row>
    <row r="34" spans="2:48" x14ac:dyDescent="0.25">
      <c r="B34" s="9" t="s">
        <v>52</v>
      </c>
      <c r="C34" s="10" t="s">
        <v>99</v>
      </c>
      <c r="D34" s="10" t="s">
        <v>122</v>
      </c>
      <c r="E34" s="11">
        <f t="shared" si="0"/>
        <v>42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1</v>
      </c>
      <c r="L34" s="11">
        <v>0</v>
      </c>
      <c r="M34" s="11">
        <v>2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7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1</v>
      </c>
      <c r="AF34" s="11">
        <v>1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8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22</v>
      </c>
      <c r="AU34" s="11">
        <v>0</v>
      </c>
      <c r="AV34" s="12">
        <v>0</v>
      </c>
    </row>
    <row r="35" spans="2:48" x14ac:dyDescent="0.25">
      <c r="B35" s="9" t="s">
        <v>53</v>
      </c>
      <c r="C35" s="10" t="s">
        <v>99</v>
      </c>
      <c r="D35" s="10" t="s">
        <v>123</v>
      </c>
      <c r="E35" s="11">
        <f t="shared" si="0"/>
        <v>18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7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1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10</v>
      </c>
      <c r="AU35" s="11">
        <v>0</v>
      </c>
      <c r="AV35" s="12">
        <v>0</v>
      </c>
    </row>
    <row r="36" spans="2:48" x14ac:dyDescent="0.25">
      <c r="B36" s="9" t="s">
        <v>54</v>
      </c>
      <c r="C36" s="10" t="s">
        <v>99</v>
      </c>
      <c r="D36" s="10" t="s">
        <v>124</v>
      </c>
      <c r="E36" s="11">
        <f t="shared" si="0"/>
        <v>3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1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2</v>
      </c>
      <c r="AU36" s="11">
        <v>0</v>
      </c>
      <c r="AV36" s="12">
        <v>0</v>
      </c>
    </row>
    <row r="37" spans="2:48" x14ac:dyDescent="0.25">
      <c r="B37" s="39" t="s">
        <v>29</v>
      </c>
    </row>
    <row r="38" spans="2:48" x14ac:dyDescent="0.25">
      <c r="B38" s="2" t="s">
        <v>23</v>
      </c>
    </row>
    <row r="39" spans="2:48" x14ac:dyDescent="0.25">
      <c r="B39" s="2" t="s">
        <v>24</v>
      </c>
    </row>
    <row r="40" spans="2:48" x14ac:dyDescent="0.25">
      <c r="B40" s="2" t="s">
        <v>15</v>
      </c>
    </row>
    <row r="41" spans="2:48" x14ac:dyDescent="0.25">
      <c r="B41" s="3" t="s">
        <v>16</v>
      </c>
    </row>
    <row r="42" spans="2:48" x14ac:dyDescent="0.25">
      <c r="B42" s="2" t="s">
        <v>25</v>
      </c>
    </row>
  </sheetData>
  <mergeCells count="4">
    <mergeCell ref="B9:B10"/>
    <mergeCell ref="C9:C10"/>
    <mergeCell ref="D9:D10"/>
    <mergeCell ref="E9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AV42"/>
  <sheetViews>
    <sheetView showGridLines="0" topLeftCell="A20" workbookViewId="0">
      <selection activeCell="A37" sqref="A37:XFD659"/>
    </sheetView>
  </sheetViews>
  <sheetFormatPr baseColWidth="10" defaultRowHeight="15" x14ac:dyDescent="0.25"/>
  <cols>
    <col min="1" max="1" width="8.7109375" customWidth="1"/>
    <col min="2" max="2" width="13.28515625" bestFit="1" customWidth="1"/>
    <col min="3" max="3" width="17.140625" bestFit="1" customWidth="1"/>
    <col min="4" max="4" width="31.7109375" bestFit="1" customWidth="1"/>
    <col min="5" max="6" width="15.140625" customWidth="1"/>
    <col min="8" max="8" width="13.140625" customWidth="1"/>
    <col min="9" max="9" width="13.42578125" customWidth="1"/>
    <col min="11" max="11" width="13.5703125" customWidth="1"/>
    <col min="12" max="12" width="14.42578125" customWidth="1"/>
    <col min="13" max="13" width="13.7109375" customWidth="1"/>
    <col min="14" max="14" width="13.42578125" customWidth="1"/>
    <col min="15" max="15" width="14.140625" customWidth="1"/>
    <col min="16" max="16" width="17" customWidth="1"/>
    <col min="17" max="17" width="16" customWidth="1"/>
    <col min="18" max="18" width="13" customWidth="1"/>
    <col min="20" max="20" width="13.42578125" customWidth="1"/>
    <col min="23" max="23" width="12.140625" customWidth="1"/>
    <col min="25" max="25" width="13.28515625" customWidth="1"/>
    <col min="26" max="26" width="12.7109375" customWidth="1"/>
    <col min="27" max="27" width="13" customWidth="1"/>
    <col min="28" max="28" width="13.5703125" customWidth="1"/>
    <col min="30" max="30" width="13.42578125" customWidth="1"/>
    <col min="31" max="31" width="13.7109375" customWidth="1"/>
    <col min="33" max="35" width="14.42578125" customWidth="1"/>
    <col min="37" max="37" width="14.140625" customWidth="1"/>
    <col min="39" max="39" width="12.85546875" customWidth="1"/>
    <col min="42" max="42" width="14.28515625" customWidth="1"/>
    <col min="43" max="43" width="13.140625" customWidth="1"/>
    <col min="45" max="45" width="15" customWidth="1"/>
    <col min="46" max="46" width="15.85546875" customWidth="1"/>
  </cols>
  <sheetData>
    <row r="7" spans="2:48" ht="18.75" x14ac:dyDescent="0.3">
      <c r="B7" s="17" t="s">
        <v>27</v>
      </c>
    </row>
    <row r="8" spans="2:48" s="22" customFormat="1" ht="15.75" thickBot="1" x14ac:dyDescent="0.3">
      <c r="AV8" s="23"/>
    </row>
    <row r="9" spans="2:48" s="1" customFormat="1" ht="75" x14ac:dyDescent="0.25">
      <c r="B9" s="56" t="s">
        <v>17</v>
      </c>
      <c r="C9" s="58" t="s">
        <v>26</v>
      </c>
      <c r="D9" s="58" t="s">
        <v>18</v>
      </c>
      <c r="E9" s="58" t="s">
        <v>14</v>
      </c>
      <c r="F9" s="18" t="s">
        <v>126</v>
      </c>
      <c r="G9" s="13" t="s">
        <v>127</v>
      </c>
      <c r="H9" s="13" t="s">
        <v>128</v>
      </c>
      <c r="I9" s="13" t="s">
        <v>129</v>
      </c>
      <c r="J9" s="13" t="s">
        <v>130</v>
      </c>
      <c r="K9" s="13" t="s">
        <v>131</v>
      </c>
      <c r="L9" s="13" t="s">
        <v>132</v>
      </c>
      <c r="M9" s="13" t="s">
        <v>133</v>
      </c>
      <c r="N9" s="13" t="s">
        <v>134</v>
      </c>
      <c r="O9" s="13" t="s">
        <v>135</v>
      </c>
      <c r="P9" s="13" t="s">
        <v>136</v>
      </c>
      <c r="Q9" s="13" t="s">
        <v>137</v>
      </c>
      <c r="R9" s="13" t="s">
        <v>138</v>
      </c>
      <c r="S9" s="13" t="s">
        <v>139</v>
      </c>
      <c r="T9" s="13" t="s">
        <v>140</v>
      </c>
      <c r="U9" s="13" t="s">
        <v>141</v>
      </c>
      <c r="V9" s="13" t="s">
        <v>142</v>
      </c>
      <c r="W9" s="13" t="s">
        <v>143</v>
      </c>
      <c r="X9" s="13" t="s">
        <v>144</v>
      </c>
      <c r="Y9" s="13" t="s">
        <v>145</v>
      </c>
      <c r="Z9" s="13" t="s">
        <v>146</v>
      </c>
      <c r="AA9" s="13" t="s">
        <v>147</v>
      </c>
      <c r="AB9" s="13" t="s">
        <v>148</v>
      </c>
      <c r="AC9" s="13" t="s">
        <v>149</v>
      </c>
      <c r="AD9" s="13" t="s">
        <v>150</v>
      </c>
      <c r="AE9" s="13" t="s">
        <v>151</v>
      </c>
      <c r="AF9" s="13" t="s">
        <v>152</v>
      </c>
      <c r="AG9" s="13" t="s">
        <v>153</v>
      </c>
      <c r="AH9" s="13" t="s">
        <v>154</v>
      </c>
      <c r="AI9" s="13" t="s">
        <v>155</v>
      </c>
      <c r="AJ9" s="13" t="s">
        <v>156</v>
      </c>
      <c r="AK9" s="13" t="s">
        <v>157</v>
      </c>
      <c r="AL9" s="13" t="s">
        <v>158</v>
      </c>
      <c r="AM9" s="13" t="s">
        <v>159</v>
      </c>
      <c r="AN9" s="13" t="s">
        <v>160</v>
      </c>
      <c r="AO9" s="13" t="s">
        <v>161</v>
      </c>
      <c r="AP9" s="13" t="s">
        <v>162</v>
      </c>
      <c r="AQ9" s="13" t="s">
        <v>163</v>
      </c>
      <c r="AR9" s="13" t="s">
        <v>164</v>
      </c>
      <c r="AS9" s="13" t="s">
        <v>165</v>
      </c>
      <c r="AT9" s="13" t="s">
        <v>125</v>
      </c>
      <c r="AU9" s="13" t="s">
        <v>166</v>
      </c>
      <c r="AV9" s="14" t="s">
        <v>167</v>
      </c>
    </row>
    <row r="10" spans="2:48" x14ac:dyDescent="0.25">
      <c r="B10" s="57"/>
      <c r="C10" s="59"/>
      <c r="D10" s="59"/>
      <c r="E10" s="59"/>
      <c r="F10" s="19" t="s">
        <v>56</v>
      </c>
      <c r="G10" s="15" t="s">
        <v>57</v>
      </c>
      <c r="H10" s="15" t="s">
        <v>58</v>
      </c>
      <c r="I10" s="15" t="s">
        <v>59</v>
      </c>
      <c r="J10" s="15" t="s">
        <v>60</v>
      </c>
      <c r="K10" s="15" t="s">
        <v>61</v>
      </c>
      <c r="L10" s="15" t="s">
        <v>62</v>
      </c>
      <c r="M10" s="15" t="s">
        <v>63</v>
      </c>
      <c r="N10" s="15" t="s">
        <v>64</v>
      </c>
      <c r="O10" s="15" t="s">
        <v>65</v>
      </c>
      <c r="P10" s="15" t="s">
        <v>66</v>
      </c>
      <c r="Q10" s="15" t="s">
        <v>67</v>
      </c>
      <c r="R10" s="15" t="s">
        <v>68</v>
      </c>
      <c r="S10" s="15" t="s">
        <v>69</v>
      </c>
      <c r="T10" s="15" t="s">
        <v>70</v>
      </c>
      <c r="U10" s="15" t="s">
        <v>71</v>
      </c>
      <c r="V10" s="15" t="s">
        <v>72</v>
      </c>
      <c r="W10" s="15" t="s">
        <v>73</v>
      </c>
      <c r="X10" s="15" t="s">
        <v>74</v>
      </c>
      <c r="Y10" s="15" t="s">
        <v>75</v>
      </c>
      <c r="Z10" s="15" t="s">
        <v>76</v>
      </c>
      <c r="AA10" s="15" t="s">
        <v>77</v>
      </c>
      <c r="AB10" s="15" t="s">
        <v>78</v>
      </c>
      <c r="AC10" s="15" t="s">
        <v>79</v>
      </c>
      <c r="AD10" s="15" t="s">
        <v>80</v>
      </c>
      <c r="AE10" s="15" t="s">
        <v>81</v>
      </c>
      <c r="AF10" s="15" t="s">
        <v>82</v>
      </c>
      <c r="AG10" s="15" t="s">
        <v>83</v>
      </c>
      <c r="AH10" s="15" t="s">
        <v>84</v>
      </c>
      <c r="AI10" s="20" t="s">
        <v>85</v>
      </c>
      <c r="AJ10" s="15" t="s">
        <v>86</v>
      </c>
      <c r="AK10" s="15" t="s">
        <v>87</v>
      </c>
      <c r="AL10" s="15" t="s">
        <v>88</v>
      </c>
      <c r="AM10" s="15" t="s">
        <v>89</v>
      </c>
      <c r="AN10" s="15" t="s">
        <v>90</v>
      </c>
      <c r="AO10" s="15" t="s">
        <v>91</v>
      </c>
      <c r="AP10" s="15" t="s">
        <v>92</v>
      </c>
      <c r="AQ10" s="15" t="s">
        <v>93</v>
      </c>
      <c r="AR10" s="15" t="s">
        <v>94</v>
      </c>
      <c r="AS10" s="15" t="s">
        <v>95</v>
      </c>
      <c r="AT10" s="15" t="s">
        <v>96</v>
      </c>
      <c r="AU10" s="15" t="s">
        <v>97</v>
      </c>
      <c r="AV10" s="16" t="s">
        <v>98</v>
      </c>
    </row>
    <row r="11" spans="2:48" x14ac:dyDescent="0.25">
      <c r="B11" s="4" t="s">
        <v>19</v>
      </c>
      <c r="C11" s="5"/>
      <c r="D11" s="5"/>
      <c r="E11" s="7">
        <f>SUM(E12:E36)</f>
        <v>292</v>
      </c>
      <c r="F11" s="7">
        <f>SUM(F12:F36)</f>
        <v>0</v>
      </c>
      <c r="G11" s="7">
        <f>SUM(G12:G36)</f>
        <v>0</v>
      </c>
      <c r="H11" s="7">
        <f>SUM(H12:H36)</f>
        <v>0</v>
      </c>
      <c r="I11" s="7">
        <f>SUM(I12:I36)</f>
        <v>0</v>
      </c>
      <c r="J11" s="7">
        <f>SUM(J12:J36)</f>
        <v>0</v>
      </c>
      <c r="K11" s="7">
        <f>SUM(K12:K36)</f>
        <v>2</v>
      </c>
      <c r="L11" s="7">
        <f>SUM(L12:L36)</f>
        <v>1</v>
      </c>
      <c r="M11" s="7">
        <f>SUM(M12:M36)</f>
        <v>13</v>
      </c>
      <c r="N11" s="7">
        <f>SUM(N12:N36)</f>
        <v>0</v>
      </c>
      <c r="O11" s="7">
        <f>SUM(O12:O36)</f>
        <v>0</v>
      </c>
      <c r="P11" s="7">
        <f>SUM(P12:P36)</f>
        <v>2</v>
      </c>
      <c r="Q11" s="7">
        <f>SUM(Q12:Q36)</f>
        <v>0</v>
      </c>
      <c r="R11" s="7">
        <f>SUM(R12:R36)</f>
        <v>3</v>
      </c>
      <c r="S11" s="7">
        <f>SUM(S12:S36)</f>
        <v>1</v>
      </c>
      <c r="T11" s="7">
        <f>SUM(T12:T36)</f>
        <v>0</v>
      </c>
      <c r="U11" s="7">
        <f>SUM(U12:U36)</f>
        <v>63</v>
      </c>
      <c r="V11" s="7">
        <f>SUM(V12:V36)</f>
        <v>0</v>
      </c>
      <c r="W11" s="7">
        <f>SUM(W12:W36)</f>
        <v>0</v>
      </c>
      <c r="X11" s="7">
        <f>SUM(X12:X36)</f>
        <v>0</v>
      </c>
      <c r="Y11" s="7">
        <f>SUM(Y12:Y36)</f>
        <v>0</v>
      </c>
      <c r="Z11" s="7">
        <f>SUM(Z12:Z36)</f>
        <v>0</v>
      </c>
      <c r="AA11" s="7">
        <f>SUM(AA12:AA36)</f>
        <v>4</v>
      </c>
      <c r="AB11" s="7">
        <f>SUM(AB12:AB36)</f>
        <v>0</v>
      </c>
      <c r="AC11" s="7">
        <f>SUM(AC12:AC36)</f>
        <v>0</v>
      </c>
      <c r="AD11" s="7">
        <f>SUM(AD12:AD36)</f>
        <v>0</v>
      </c>
      <c r="AE11" s="7">
        <f>SUM(AE12:AE36)</f>
        <v>2</v>
      </c>
      <c r="AF11" s="7">
        <f>SUM(AF12:AF36)</f>
        <v>0</v>
      </c>
      <c r="AG11" s="7">
        <f>SUM(AG12:AG36)</f>
        <v>0</v>
      </c>
      <c r="AH11" s="7">
        <f>SUM(AH12:AH36)</f>
        <v>5</v>
      </c>
      <c r="AI11" s="7">
        <f>SUM(AI12:AI36)</f>
        <v>0</v>
      </c>
      <c r="AJ11" s="7">
        <f>SUM(AJ12:AJ36)</f>
        <v>5</v>
      </c>
      <c r="AK11" s="7">
        <f>SUM(AK12:AK36)</f>
        <v>0</v>
      </c>
      <c r="AL11" s="7">
        <f>SUM(AL12:AL36)</f>
        <v>4</v>
      </c>
      <c r="AM11" s="7">
        <f>SUM(AM12:AM36)</f>
        <v>2</v>
      </c>
      <c r="AN11" s="7">
        <f>SUM(AN12:AN36)</f>
        <v>69</v>
      </c>
      <c r="AO11" s="7">
        <f>SUM(AO12:AO36)</f>
        <v>0</v>
      </c>
      <c r="AP11" s="7">
        <f>SUM(AP12:AP36)</f>
        <v>0</v>
      </c>
      <c r="AQ11" s="7">
        <f>SUM(AQ12:AQ36)</f>
        <v>0</v>
      </c>
      <c r="AR11" s="7">
        <f>SUM(AR12:AR36)</f>
        <v>0</v>
      </c>
      <c r="AS11" s="7">
        <f>SUM(AS12:AS36)</f>
        <v>0</v>
      </c>
      <c r="AT11" s="7">
        <f>SUM(AT12:AT36)</f>
        <v>116</v>
      </c>
      <c r="AU11" s="7">
        <f>SUM(AU12:AU36)</f>
        <v>0</v>
      </c>
      <c r="AV11" s="8">
        <f>SUM(AV12:AV36)</f>
        <v>0</v>
      </c>
    </row>
    <row r="12" spans="2:48" x14ac:dyDescent="0.25">
      <c r="B12" s="9" t="s">
        <v>30</v>
      </c>
      <c r="C12" s="10" t="s">
        <v>99</v>
      </c>
      <c r="D12" s="10" t="s">
        <v>100</v>
      </c>
      <c r="E12" s="11">
        <f t="shared" ref="E12:E36" si="0">SUM(F12:AV12)</f>
        <v>68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1</v>
      </c>
      <c r="M12" s="11">
        <v>3</v>
      </c>
      <c r="N12" s="11">
        <v>0</v>
      </c>
      <c r="O12" s="11">
        <v>0</v>
      </c>
      <c r="P12" s="11">
        <v>1</v>
      </c>
      <c r="Q12" s="11">
        <v>0</v>
      </c>
      <c r="R12" s="11">
        <v>3</v>
      </c>
      <c r="S12" s="11">
        <v>0</v>
      </c>
      <c r="T12" s="11">
        <v>0</v>
      </c>
      <c r="U12" s="11">
        <v>7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1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3</v>
      </c>
      <c r="AI12" s="11">
        <v>0</v>
      </c>
      <c r="AJ12" s="11">
        <v>3</v>
      </c>
      <c r="AK12" s="11">
        <v>0</v>
      </c>
      <c r="AL12" s="11">
        <v>1</v>
      </c>
      <c r="AM12" s="11">
        <v>0</v>
      </c>
      <c r="AN12" s="11">
        <v>19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26</v>
      </c>
      <c r="AU12" s="11">
        <v>0</v>
      </c>
      <c r="AV12" s="12">
        <v>0</v>
      </c>
    </row>
    <row r="13" spans="2:48" x14ac:dyDescent="0.25">
      <c r="B13" s="9" t="s">
        <v>31</v>
      </c>
      <c r="C13" s="10" t="s">
        <v>99</v>
      </c>
      <c r="D13" s="10" t="s">
        <v>101</v>
      </c>
      <c r="E13" s="11">
        <f t="shared" si="0"/>
        <v>32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1</v>
      </c>
      <c r="T13" s="11">
        <v>0</v>
      </c>
      <c r="U13" s="11">
        <v>6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1</v>
      </c>
      <c r="AI13" s="11">
        <v>0</v>
      </c>
      <c r="AJ13" s="11">
        <v>0</v>
      </c>
      <c r="AK13" s="11">
        <v>0</v>
      </c>
      <c r="AL13" s="11">
        <v>0</v>
      </c>
      <c r="AM13" s="11">
        <v>1</v>
      </c>
      <c r="AN13" s="11">
        <v>9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13</v>
      </c>
      <c r="AU13" s="11">
        <v>0</v>
      </c>
      <c r="AV13" s="12">
        <v>0</v>
      </c>
    </row>
    <row r="14" spans="2:48" x14ac:dyDescent="0.25">
      <c r="B14" s="9" t="s">
        <v>32</v>
      </c>
      <c r="C14" s="10" t="s">
        <v>99</v>
      </c>
      <c r="D14" s="10" t="s">
        <v>102</v>
      </c>
      <c r="E14" s="11">
        <f t="shared" si="0"/>
        <v>28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3</v>
      </c>
      <c r="N14" s="11">
        <v>0</v>
      </c>
      <c r="O14" s="11">
        <v>0</v>
      </c>
      <c r="P14" s="11">
        <v>1</v>
      </c>
      <c r="Q14" s="11">
        <v>0</v>
      </c>
      <c r="R14" s="11">
        <v>0</v>
      </c>
      <c r="S14" s="11">
        <v>0</v>
      </c>
      <c r="T14" s="11">
        <v>0</v>
      </c>
      <c r="U14" s="11">
        <v>6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1</v>
      </c>
      <c r="AI14" s="11">
        <v>0</v>
      </c>
      <c r="AJ14" s="11">
        <v>1</v>
      </c>
      <c r="AK14" s="11">
        <v>0</v>
      </c>
      <c r="AL14" s="11">
        <v>1</v>
      </c>
      <c r="AM14" s="11">
        <v>0</v>
      </c>
      <c r="AN14" s="11">
        <v>6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9</v>
      </c>
      <c r="AU14" s="11">
        <v>0</v>
      </c>
      <c r="AV14" s="12">
        <v>0</v>
      </c>
    </row>
    <row r="15" spans="2:48" x14ac:dyDescent="0.25">
      <c r="B15" s="9" t="s">
        <v>33</v>
      </c>
      <c r="C15" s="10" t="s">
        <v>99</v>
      </c>
      <c r="D15" s="10" t="s">
        <v>103</v>
      </c>
      <c r="E15" s="11">
        <f t="shared" si="0"/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2">
        <v>0</v>
      </c>
    </row>
    <row r="16" spans="2:48" x14ac:dyDescent="0.25">
      <c r="B16" s="9" t="s">
        <v>34</v>
      </c>
      <c r="C16" s="10" t="s">
        <v>99</v>
      </c>
      <c r="D16" s="10" t="s">
        <v>104</v>
      </c>
      <c r="E16" s="11">
        <f t="shared" si="0"/>
        <v>16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5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2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9</v>
      </c>
      <c r="AU16" s="11">
        <v>0</v>
      </c>
      <c r="AV16" s="12">
        <v>0</v>
      </c>
    </row>
    <row r="17" spans="2:48" x14ac:dyDescent="0.25">
      <c r="B17" s="9" t="s">
        <v>35</v>
      </c>
      <c r="C17" s="10" t="s">
        <v>99</v>
      </c>
      <c r="D17" s="10" t="s">
        <v>105</v>
      </c>
      <c r="E17" s="11">
        <f t="shared" si="0"/>
        <v>7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1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1</v>
      </c>
      <c r="AN17" s="11">
        <v>1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4</v>
      </c>
      <c r="AU17" s="11">
        <v>0</v>
      </c>
      <c r="AV17" s="12">
        <v>0</v>
      </c>
    </row>
    <row r="18" spans="2:48" x14ac:dyDescent="0.25">
      <c r="B18" s="9" t="s">
        <v>36</v>
      </c>
      <c r="C18" s="10" t="s">
        <v>99</v>
      </c>
      <c r="D18" s="10" t="s">
        <v>106</v>
      </c>
      <c r="E18" s="11">
        <f t="shared" si="0"/>
        <v>16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1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5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1</v>
      </c>
      <c r="AM18" s="11">
        <v>0</v>
      </c>
      <c r="AN18" s="11">
        <v>5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4</v>
      </c>
      <c r="AU18" s="11">
        <v>0</v>
      </c>
      <c r="AV18" s="12">
        <v>0</v>
      </c>
    </row>
    <row r="19" spans="2:48" x14ac:dyDescent="0.25">
      <c r="B19" s="9" t="s">
        <v>37</v>
      </c>
      <c r="C19" s="10" t="s">
        <v>99</v>
      </c>
      <c r="D19" s="10" t="s">
        <v>107</v>
      </c>
      <c r="E19" s="11">
        <f t="shared" si="0"/>
        <v>12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4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1</v>
      </c>
      <c r="AK19" s="11">
        <v>0</v>
      </c>
      <c r="AL19" s="11">
        <v>0</v>
      </c>
      <c r="AM19" s="11">
        <v>0</v>
      </c>
      <c r="AN19" s="11">
        <v>1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6</v>
      </c>
      <c r="AU19" s="11">
        <v>0</v>
      </c>
      <c r="AV19" s="12">
        <v>0</v>
      </c>
    </row>
    <row r="20" spans="2:48" x14ac:dyDescent="0.25">
      <c r="B20" s="9" t="s">
        <v>38</v>
      </c>
      <c r="C20" s="10" t="s">
        <v>99</v>
      </c>
      <c r="D20" s="10" t="s">
        <v>108</v>
      </c>
      <c r="E20" s="11">
        <f t="shared" si="0"/>
        <v>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2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1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3</v>
      </c>
      <c r="AU20" s="11">
        <v>0</v>
      </c>
      <c r="AV20" s="12">
        <v>0</v>
      </c>
    </row>
    <row r="21" spans="2:48" x14ac:dyDescent="0.25">
      <c r="B21" s="9" t="s">
        <v>39</v>
      </c>
      <c r="C21" s="10" t="s">
        <v>99</v>
      </c>
      <c r="D21" s="10" t="s">
        <v>109</v>
      </c>
      <c r="E21" s="11">
        <f t="shared" si="0"/>
        <v>5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1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2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1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1</v>
      </c>
      <c r="AU21" s="11">
        <v>0</v>
      </c>
      <c r="AV21" s="12">
        <v>0</v>
      </c>
    </row>
    <row r="22" spans="2:48" x14ac:dyDescent="0.25">
      <c r="B22" s="9" t="s">
        <v>40</v>
      </c>
      <c r="C22" s="10" t="s">
        <v>99</v>
      </c>
      <c r="D22" s="10" t="s">
        <v>110</v>
      </c>
      <c r="E22" s="11">
        <f t="shared" si="0"/>
        <v>2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1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1</v>
      </c>
      <c r="AU22" s="11">
        <v>0</v>
      </c>
      <c r="AV22" s="12">
        <v>0</v>
      </c>
    </row>
    <row r="23" spans="2:48" x14ac:dyDescent="0.25">
      <c r="B23" s="9" t="s">
        <v>41</v>
      </c>
      <c r="C23" s="10" t="s">
        <v>99</v>
      </c>
      <c r="D23" s="10" t="s">
        <v>111</v>
      </c>
      <c r="E23" s="11">
        <f t="shared" si="0"/>
        <v>1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1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2">
        <v>0</v>
      </c>
    </row>
    <row r="24" spans="2:48" x14ac:dyDescent="0.25">
      <c r="B24" s="9" t="s">
        <v>42</v>
      </c>
      <c r="C24" s="10" t="s">
        <v>99</v>
      </c>
      <c r="D24" s="10" t="s">
        <v>112</v>
      </c>
      <c r="E24" s="11">
        <f t="shared" si="0"/>
        <v>1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1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2">
        <v>0</v>
      </c>
    </row>
    <row r="25" spans="2:48" x14ac:dyDescent="0.25">
      <c r="B25" s="9" t="s">
        <v>43</v>
      </c>
      <c r="C25" s="10" t="s">
        <v>99</v>
      </c>
      <c r="D25" s="10" t="s">
        <v>113</v>
      </c>
      <c r="E25" s="11">
        <f t="shared" si="0"/>
        <v>3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2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1</v>
      </c>
      <c r="AU25" s="11">
        <v>0</v>
      </c>
      <c r="AV25" s="12">
        <v>0</v>
      </c>
    </row>
    <row r="26" spans="2:48" x14ac:dyDescent="0.25">
      <c r="B26" s="9" t="s">
        <v>44</v>
      </c>
      <c r="C26" s="10" t="s">
        <v>99</v>
      </c>
      <c r="D26" s="10" t="s">
        <v>114</v>
      </c>
      <c r="E26" s="11">
        <f t="shared" si="0"/>
        <v>6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2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3</v>
      </c>
      <c r="AU26" s="11">
        <v>0</v>
      </c>
      <c r="AV26" s="12">
        <v>0</v>
      </c>
    </row>
    <row r="27" spans="2:48" x14ac:dyDescent="0.25">
      <c r="B27" s="9" t="s">
        <v>45</v>
      </c>
      <c r="C27" s="10" t="s">
        <v>99</v>
      </c>
      <c r="D27" s="10" t="s">
        <v>115</v>
      </c>
      <c r="E27" s="11">
        <f t="shared" si="0"/>
        <v>11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1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1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4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5</v>
      </c>
      <c r="AU27" s="11">
        <v>0</v>
      </c>
      <c r="AV27" s="12">
        <v>0</v>
      </c>
    </row>
    <row r="28" spans="2:48" x14ac:dyDescent="0.25">
      <c r="B28" s="9" t="s">
        <v>46</v>
      </c>
      <c r="C28" s="10" t="s">
        <v>99</v>
      </c>
      <c r="D28" s="10" t="s">
        <v>116</v>
      </c>
      <c r="E28" s="11">
        <f t="shared" si="0"/>
        <v>7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1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2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4</v>
      </c>
      <c r="AU28" s="11">
        <v>0</v>
      </c>
      <c r="AV28" s="12">
        <v>0</v>
      </c>
    </row>
    <row r="29" spans="2:48" x14ac:dyDescent="0.25">
      <c r="B29" s="9" t="s">
        <v>47</v>
      </c>
      <c r="C29" s="10" t="s">
        <v>99</v>
      </c>
      <c r="D29" s="10" t="s">
        <v>117</v>
      </c>
      <c r="E29" s="11">
        <f t="shared" si="0"/>
        <v>25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1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12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5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7</v>
      </c>
      <c r="AU29" s="11">
        <v>0</v>
      </c>
      <c r="AV29" s="12">
        <v>0</v>
      </c>
    </row>
    <row r="30" spans="2:48" x14ac:dyDescent="0.25">
      <c r="B30" s="9" t="s">
        <v>48</v>
      </c>
      <c r="C30" s="10" t="s">
        <v>99</v>
      </c>
      <c r="D30" s="10" t="s">
        <v>118</v>
      </c>
      <c r="E30" s="11">
        <f t="shared" si="0"/>
        <v>12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5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2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3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2</v>
      </c>
      <c r="AU30" s="11">
        <v>0</v>
      </c>
      <c r="AV30" s="12">
        <v>0</v>
      </c>
    </row>
    <row r="31" spans="2:48" x14ac:dyDescent="0.25">
      <c r="B31" s="9" t="s">
        <v>49</v>
      </c>
      <c r="C31" s="10" t="s">
        <v>99</v>
      </c>
      <c r="D31" s="10" t="s">
        <v>119</v>
      </c>
      <c r="E31" s="11">
        <f t="shared" si="0"/>
        <v>6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3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3</v>
      </c>
      <c r="AU31" s="11">
        <v>0</v>
      </c>
      <c r="AV31" s="12">
        <v>0</v>
      </c>
    </row>
    <row r="32" spans="2:48" x14ac:dyDescent="0.25">
      <c r="B32" s="9" t="s">
        <v>50</v>
      </c>
      <c r="C32" s="10" t="s">
        <v>99</v>
      </c>
      <c r="D32" s="10" t="s">
        <v>120</v>
      </c>
      <c r="E32" s="11">
        <f t="shared" si="0"/>
        <v>3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1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1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1</v>
      </c>
      <c r="AU32" s="11">
        <v>0</v>
      </c>
      <c r="AV32" s="12">
        <v>0</v>
      </c>
    </row>
    <row r="33" spans="2:48" x14ac:dyDescent="0.25">
      <c r="B33" s="9" t="s">
        <v>51</v>
      </c>
      <c r="C33" s="10" t="s">
        <v>99</v>
      </c>
      <c r="D33" s="10" t="s">
        <v>121</v>
      </c>
      <c r="E33" s="11">
        <f t="shared" si="0"/>
        <v>4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1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3</v>
      </c>
      <c r="AU33" s="11">
        <v>0</v>
      </c>
      <c r="AV33" s="12">
        <v>0</v>
      </c>
    </row>
    <row r="34" spans="2:48" x14ac:dyDescent="0.25">
      <c r="B34" s="9" t="s">
        <v>52</v>
      </c>
      <c r="C34" s="10" t="s">
        <v>99</v>
      </c>
      <c r="D34" s="10" t="s">
        <v>122</v>
      </c>
      <c r="E34" s="11">
        <f t="shared" si="0"/>
        <v>13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1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2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1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3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6</v>
      </c>
      <c r="AU34" s="11">
        <v>0</v>
      </c>
      <c r="AV34" s="12">
        <v>0</v>
      </c>
    </row>
    <row r="35" spans="2:48" x14ac:dyDescent="0.25">
      <c r="B35" s="9" t="s">
        <v>53</v>
      </c>
      <c r="C35" s="10" t="s">
        <v>99</v>
      </c>
      <c r="D35" s="10" t="s">
        <v>123</v>
      </c>
      <c r="E35" s="11">
        <f t="shared" si="0"/>
        <v>6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2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4</v>
      </c>
      <c r="AU35" s="11">
        <v>0</v>
      </c>
      <c r="AV35" s="12">
        <v>0</v>
      </c>
    </row>
    <row r="36" spans="2:48" x14ac:dyDescent="0.25">
      <c r="B36" s="9" t="s">
        <v>54</v>
      </c>
      <c r="C36" s="10" t="s">
        <v>99</v>
      </c>
      <c r="D36" s="10" t="s">
        <v>124</v>
      </c>
      <c r="E36" s="11">
        <f t="shared" si="0"/>
        <v>2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1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1</v>
      </c>
      <c r="AU36" s="11">
        <v>0</v>
      </c>
      <c r="AV36" s="12">
        <v>0</v>
      </c>
    </row>
    <row r="37" spans="2:48" x14ac:dyDescent="0.25">
      <c r="B37" s="39" t="s">
        <v>29</v>
      </c>
    </row>
    <row r="38" spans="2:48" x14ac:dyDescent="0.25">
      <c r="B38" s="2" t="s">
        <v>23</v>
      </c>
    </row>
    <row r="39" spans="2:48" x14ac:dyDescent="0.25">
      <c r="B39" s="2" t="s">
        <v>24</v>
      </c>
    </row>
    <row r="40" spans="2:48" x14ac:dyDescent="0.25">
      <c r="B40" s="2" t="s">
        <v>15</v>
      </c>
    </row>
    <row r="41" spans="2:48" x14ac:dyDescent="0.25">
      <c r="B41" s="3" t="s">
        <v>16</v>
      </c>
    </row>
    <row r="42" spans="2:48" x14ac:dyDescent="0.25">
      <c r="B42" s="2" t="s">
        <v>25</v>
      </c>
    </row>
  </sheetData>
  <mergeCells count="4">
    <mergeCell ref="B9:B10"/>
    <mergeCell ref="C9:C10"/>
    <mergeCell ref="D9:D10"/>
    <mergeCell ref="E9:E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AV42"/>
  <sheetViews>
    <sheetView showGridLines="0" topLeftCell="A20" workbookViewId="0">
      <selection activeCell="L34" sqref="L34"/>
    </sheetView>
  </sheetViews>
  <sheetFormatPr baseColWidth="10" defaultRowHeight="15" x14ac:dyDescent="0.25"/>
  <cols>
    <col min="1" max="1" width="8.7109375" customWidth="1"/>
    <col min="2" max="2" width="13.28515625" bestFit="1" customWidth="1"/>
    <col min="3" max="3" width="17.140625" bestFit="1" customWidth="1"/>
    <col min="4" max="4" width="31.7109375" bestFit="1" customWidth="1"/>
    <col min="5" max="6" width="15.140625" customWidth="1"/>
    <col min="8" max="8" width="13.140625" customWidth="1"/>
    <col min="9" max="9" width="13.42578125" customWidth="1"/>
    <col min="11" max="11" width="13.5703125" customWidth="1"/>
    <col min="12" max="12" width="14.42578125" customWidth="1"/>
    <col min="13" max="13" width="13.7109375" customWidth="1"/>
    <col min="14" max="14" width="13.42578125" customWidth="1"/>
    <col min="15" max="15" width="14.140625" customWidth="1"/>
    <col min="16" max="16" width="17" customWidth="1"/>
    <col min="17" max="17" width="16" customWidth="1"/>
    <col min="18" max="18" width="13" customWidth="1"/>
    <col min="20" max="20" width="13.42578125" customWidth="1"/>
    <col min="23" max="23" width="12.140625" customWidth="1"/>
    <col min="25" max="25" width="13.28515625" customWidth="1"/>
    <col min="26" max="26" width="12.7109375" customWidth="1"/>
    <col min="27" max="27" width="13" customWidth="1"/>
    <col min="28" max="28" width="13.5703125" customWidth="1"/>
    <col min="30" max="30" width="13.42578125" customWidth="1"/>
    <col min="31" max="31" width="13.7109375" customWidth="1"/>
    <col min="33" max="35" width="14.42578125" customWidth="1"/>
    <col min="37" max="37" width="14.140625" customWidth="1"/>
    <col min="39" max="39" width="12.85546875" customWidth="1"/>
    <col min="42" max="42" width="14.28515625" customWidth="1"/>
    <col min="43" max="43" width="13.140625" customWidth="1"/>
    <col min="45" max="45" width="15" customWidth="1"/>
    <col min="46" max="46" width="15.85546875" customWidth="1"/>
  </cols>
  <sheetData>
    <row r="7" spans="2:48" ht="18.75" x14ac:dyDescent="0.3">
      <c r="B7" s="17" t="s">
        <v>55</v>
      </c>
    </row>
    <row r="8" spans="2:48" s="22" customFormat="1" ht="15.75" thickBot="1" x14ac:dyDescent="0.3">
      <c r="AV8" s="23"/>
    </row>
    <row r="9" spans="2:48" s="1" customFormat="1" ht="75" x14ac:dyDescent="0.25">
      <c r="B9" s="56" t="s">
        <v>17</v>
      </c>
      <c r="C9" s="58" t="s">
        <v>26</v>
      </c>
      <c r="D9" s="58" t="s">
        <v>18</v>
      </c>
      <c r="E9" s="58" t="s">
        <v>14</v>
      </c>
      <c r="F9" s="18" t="s">
        <v>126</v>
      </c>
      <c r="G9" s="13" t="s">
        <v>127</v>
      </c>
      <c r="H9" s="13" t="s">
        <v>128</v>
      </c>
      <c r="I9" s="13" t="s">
        <v>129</v>
      </c>
      <c r="J9" s="13" t="s">
        <v>130</v>
      </c>
      <c r="K9" s="13" t="s">
        <v>131</v>
      </c>
      <c r="L9" s="13" t="s">
        <v>132</v>
      </c>
      <c r="M9" s="13" t="s">
        <v>133</v>
      </c>
      <c r="N9" s="13" t="s">
        <v>134</v>
      </c>
      <c r="O9" s="13" t="s">
        <v>135</v>
      </c>
      <c r="P9" s="13" t="s">
        <v>136</v>
      </c>
      <c r="Q9" s="13" t="s">
        <v>137</v>
      </c>
      <c r="R9" s="13" t="s">
        <v>138</v>
      </c>
      <c r="S9" s="13" t="s">
        <v>139</v>
      </c>
      <c r="T9" s="13" t="s">
        <v>140</v>
      </c>
      <c r="U9" s="13" t="s">
        <v>141</v>
      </c>
      <c r="V9" s="13" t="s">
        <v>142</v>
      </c>
      <c r="W9" s="13" t="s">
        <v>143</v>
      </c>
      <c r="X9" s="13" t="s">
        <v>144</v>
      </c>
      <c r="Y9" s="13" t="s">
        <v>145</v>
      </c>
      <c r="Z9" s="13" t="s">
        <v>146</v>
      </c>
      <c r="AA9" s="13" t="s">
        <v>147</v>
      </c>
      <c r="AB9" s="13" t="s">
        <v>148</v>
      </c>
      <c r="AC9" s="13" t="s">
        <v>149</v>
      </c>
      <c r="AD9" s="13" t="s">
        <v>150</v>
      </c>
      <c r="AE9" s="13" t="s">
        <v>151</v>
      </c>
      <c r="AF9" s="13" t="s">
        <v>152</v>
      </c>
      <c r="AG9" s="13" t="s">
        <v>153</v>
      </c>
      <c r="AH9" s="13" t="s">
        <v>154</v>
      </c>
      <c r="AI9" s="13" t="s">
        <v>155</v>
      </c>
      <c r="AJ9" s="13" t="s">
        <v>156</v>
      </c>
      <c r="AK9" s="13" t="s">
        <v>157</v>
      </c>
      <c r="AL9" s="13" t="s">
        <v>158</v>
      </c>
      <c r="AM9" s="13" t="s">
        <v>159</v>
      </c>
      <c r="AN9" s="13" t="s">
        <v>160</v>
      </c>
      <c r="AO9" s="13" t="s">
        <v>161</v>
      </c>
      <c r="AP9" s="13" t="s">
        <v>162</v>
      </c>
      <c r="AQ9" s="13" t="s">
        <v>163</v>
      </c>
      <c r="AR9" s="13" t="s">
        <v>164</v>
      </c>
      <c r="AS9" s="13" t="s">
        <v>165</v>
      </c>
      <c r="AT9" s="13" t="s">
        <v>125</v>
      </c>
      <c r="AU9" s="13" t="s">
        <v>166</v>
      </c>
      <c r="AV9" s="14" t="s">
        <v>167</v>
      </c>
    </row>
    <row r="10" spans="2:48" x14ac:dyDescent="0.25">
      <c r="B10" s="57"/>
      <c r="C10" s="59"/>
      <c r="D10" s="59"/>
      <c r="E10" s="59"/>
      <c r="F10" s="19" t="s">
        <v>56</v>
      </c>
      <c r="G10" s="15" t="s">
        <v>57</v>
      </c>
      <c r="H10" s="15" t="s">
        <v>58</v>
      </c>
      <c r="I10" s="15" t="s">
        <v>59</v>
      </c>
      <c r="J10" s="15" t="s">
        <v>60</v>
      </c>
      <c r="K10" s="15" t="s">
        <v>61</v>
      </c>
      <c r="L10" s="15" t="s">
        <v>62</v>
      </c>
      <c r="M10" s="15" t="s">
        <v>63</v>
      </c>
      <c r="N10" s="15" t="s">
        <v>64</v>
      </c>
      <c r="O10" s="15" t="s">
        <v>65</v>
      </c>
      <c r="P10" s="15" t="s">
        <v>66</v>
      </c>
      <c r="Q10" s="15" t="s">
        <v>67</v>
      </c>
      <c r="R10" s="15" t="s">
        <v>68</v>
      </c>
      <c r="S10" s="15" t="s">
        <v>69</v>
      </c>
      <c r="T10" s="15" t="s">
        <v>70</v>
      </c>
      <c r="U10" s="15" t="s">
        <v>71</v>
      </c>
      <c r="V10" s="15" t="s">
        <v>72</v>
      </c>
      <c r="W10" s="15" t="s">
        <v>73</v>
      </c>
      <c r="X10" s="15" t="s">
        <v>74</v>
      </c>
      <c r="Y10" s="15" t="s">
        <v>75</v>
      </c>
      <c r="Z10" s="15" t="s">
        <v>76</v>
      </c>
      <c r="AA10" s="15" t="s">
        <v>77</v>
      </c>
      <c r="AB10" s="15" t="s">
        <v>78</v>
      </c>
      <c r="AC10" s="15" t="s">
        <v>79</v>
      </c>
      <c r="AD10" s="15" t="s">
        <v>80</v>
      </c>
      <c r="AE10" s="15" t="s">
        <v>81</v>
      </c>
      <c r="AF10" s="15" t="s">
        <v>82</v>
      </c>
      <c r="AG10" s="15" t="s">
        <v>83</v>
      </c>
      <c r="AH10" s="15" t="s">
        <v>84</v>
      </c>
      <c r="AI10" s="20" t="s">
        <v>85</v>
      </c>
      <c r="AJ10" s="15" t="s">
        <v>86</v>
      </c>
      <c r="AK10" s="15" t="s">
        <v>87</v>
      </c>
      <c r="AL10" s="15" t="s">
        <v>88</v>
      </c>
      <c r="AM10" s="15" t="s">
        <v>89</v>
      </c>
      <c r="AN10" s="15" t="s">
        <v>90</v>
      </c>
      <c r="AO10" s="15" t="s">
        <v>91</v>
      </c>
      <c r="AP10" s="15" t="s">
        <v>92</v>
      </c>
      <c r="AQ10" s="15" t="s">
        <v>93</v>
      </c>
      <c r="AR10" s="15" t="s">
        <v>94</v>
      </c>
      <c r="AS10" s="15" t="s">
        <v>95</v>
      </c>
      <c r="AT10" s="15" t="s">
        <v>96</v>
      </c>
      <c r="AU10" s="15" t="s">
        <v>97</v>
      </c>
      <c r="AV10" s="16" t="s">
        <v>98</v>
      </c>
    </row>
    <row r="11" spans="2:48" x14ac:dyDescent="0.25">
      <c r="B11" s="4" t="s">
        <v>19</v>
      </c>
      <c r="C11" s="5"/>
      <c r="D11" s="5"/>
      <c r="E11" s="7">
        <f>SUM(E12:E36)</f>
        <v>274</v>
      </c>
      <c r="F11" s="7">
        <f>SUM(F12:F36)</f>
        <v>0</v>
      </c>
      <c r="G11" s="7">
        <f>SUM(G12:G36)</f>
        <v>0</v>
      </c>
      <c r="H11" s="7">
        <f>SUM(H12:H36)</f>
        <v>0</v>
      </c>
      <c r="I11" s="7">
        <f>SUM(I12:I36)</f>
        <v>0</v>
      </c>
      <c r="J11" s="7">
        <f>SUM(J12:J36)</f>
        <v>0</v>
      </c>
      <c r="K11" s="7">
        <f>SUM(K12:K36)</f>
        <v>4</v>
      </c>
      <c r="L11" s="7">
        <f>SUM(L12:L36)</f>
        <v>1</v>
      </c>
      <c r="M11" s="7">
        <f>SUM(M12:M36)</f>
        <v>2</v>
      </c>
      <c r="N11" s="7">
        <f>SUM(N12:N36)</f>
        <v>0</v>
      </c>
      <c r="O11" s="7">
        <f>SUM(O12:O36)</f>
        <v>0</v>
      </c>
      <c r="P11" s="7">
        <f>SUM(P12:P36)</f>
        <v>1</v>
      </c>
      <c r="Q11" s="7">
        <f>SUM(Q12:Q36)</f>
        <v>0</v>
      </c>
      <c r="R11" s="7">
        <f>SUM(R12:R36)</f>
        <v>1</v>
      </c>
      <c r="S11" s="7">
        <f>SUM(S12:S36)</f>
        <v>0</v>
      </c>
      <c r="T11" s="7">
        <f>SUM(T12:T36)</f>
        <v>0</v>
      </c>
      <c r="U11" s="7">
        <f>SUM(U12:U36)</f>
        <v>63</v>
      </c>
      <c r="V11" s="7">
        <f>SUM(V12:V36)</f>
        <v>3</v>
      </c>
      <c r="W11" s="7">
        <f>SUM(W12:W36)</f>
        <v>3</v>
      </c>
      <c r="X11" s="7">
        <f>SUM(X12:X36)</f>
        <v>1</v>
      </c>
      <c r="Y11" s="7">
        <f>SUM(Y12:Y36)</f>
        <v>0</v>
      </c>
      <c r="Z11" s="7">
        <f>SUM(Z12:Z36)</f>
        <v>0</v>
      </c>
      <c r="AA11" s="7">
        <f>SUM(AA12:AA36)</f>
        <v>3</v>
      </c>
      <c r="AB11" s="7">
        <f>SUM(AB12:AB36)</f>
        <v>0</v>
      </c>
      <c r="AC11" s="7">
        <f>SUM(AC12:AC36)</f>
        <v>0</v>
      </c>
      <c r="AD11" s="7">
        <f>SUM(AD12:AD36)</f>
        <v>0</v>
      </c>
      <c r="AE11" s="7">
        <f>SUM(AE12:AE36)</f>
        <v>1</v>
      </c>
      <c r="AF11" s="7">
        <f>SUM(AF12:AF36)</f>
        <v>0</v>
      </c>
      <c r="AG11" s="7">
        <f>SUM(AG12:AG36)</f>
        <v>0</v>
      </c>
      <c r="AH11" s="7">
        <f>SUM(AH12:AH36)</f>
        <v>4</v>
      </c>
      <c r="AI11" s="7">
        <f>SUM(AI12:AI36)</f>
        <v>0</v>
      </c>
      <c r="AJ11" s="7">
        <f>SUM(AJ12:AJ36)</f>
        <v>1</v>
      </c>
      <c r="AK11" s="7">
        <f>SUM(AK12:AK36)</f>
        <v>0</v>
      </c>
      <c r="AL11" s="7">
        <f>SUM(AL12:AL36)</f>
        <v>3</v>
      </c>
      <c r="AM11" s="7">
        <f>SUM(AM12:AM36)</f>
        <v>0</v>
      </c>
      <c r="AN11" s="7">
        <f>SUM(AN12:AN36)</f>
        <v>65</v>
      </c>
      <c r="AO11" s="7">
        <f>SUM(AO12:AO36)</f>
        <v>0</v>
      </c>
      <c r="AP11" s="7">
        <f>SUM(AP12:AP36)</f>
        <v>0</v>
      </c>
      <c r="AQ11" s="7">
        <f>SUM(AQ12:AQ36)</f>
        <v>0</v>
      </c>
      <c r="AR11" s="7">
        <f>SUM(AR12:AR36)</f>
        <v>0</v>
      </c>
      <c r="AS11" s="7">
        <f>SUM(AS12:AS36)</f>
        <v>0</v>
      </c>
      <c r="AT11" s="7">
        <f>SUM(AT12:AT36)</f>
        <v>118</v>
      </c>
      <c r="AU11" s="7">
        <f>SUM(AU12:AU36)</f>
        <v>0</v>
      </c>
      <c r="AV11" s="8">
        <f>SUM(AV12:AV36)</f>
        <v>0</v>
      </c>
    </row>
    <row r="12" spans="2:48" x14ac:dyDescent="0.25">
      <c r="B12" s="9" t="s">
        <v>30</v>
      </c>
      <c r="C12" s="10" t="s">
        <v>99</v>
      </c>
      <c r="D12" s="10" t="s">
        <v>100</v>
      </c>
      <c r="E12" s="11">
        <f t="shared" ref="E12:E36" si="0">SUM(F12:AV12)</f>
        <v>65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1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1</v>
      </c>
      <c r="S12" s="11">
        <v>0</v>
      </c>
      <c r="T12" s="11">
        <v>0</v>
      </c>
      <c r="U12" s="11">
        <v>11</v>
      </c>
      <c r="V12" s="11">
        <v>0</v>
      </c>
      <c r="W12" s="11">
        <v>2</v>
      </c>
      <c r="X12" s="11">
        <v>1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1</v>
      </c>
      <c r="AI12" s="11">
        <v>0</v>
      </c>
      <c r="AJ12" s="11">
        <v>0</v>
      </c>
      <c r="AK12" s="11">
        <v>0</v>
      </c>
      <c r="AL12" s="11">
        <v>1</v>
      </c>
      <c r="AM12" s="11">
        <v>0</v>
      </c>
      <c r="AN12" s="11">
        <v>19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28</v>
      </c>
      <c r="AU12" s="11">
        <v>0</v>
      </c>
      <c r="AV12" s="12">
        <v>0</v>
      </c>
    </row>
    <row r="13" spans="2:48" x14ac:dyDescent="0.25">
      <c r="B13" s="9" t="s">
        <v>31</v>
      </c>
      <c r="C13" s="10" t="s">
        <v>99</v>
      </c>
      <c r="D13" s="10" t="s">
        <v>101</v>
      </c>
      <c r="E13" s="11">
        <f t="shared" si="0"/>
        <v>29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2</v>
      </c>
      <c r="L13" s="11">
        <v>0</v>
      </c>
      <c r="M13" s="11">
        <v>0</v>
      </c>
      <c r="N13" s="11">
        <v>0</v>
      </c>
      <c r="O13" s="11">
        <v>0</v>
      </c>
      <c r="P13" s="11">
        <v>1</v>
      </c>
      <c r="Q13" s="11">
        <v>0</v>
      </c>
      <c r="R13" s="11">
        <v>0</v>
      </c>
      <c r="S13" s="11">
        <v>0</v>
      </c>
      <c r="T13" s="11">
        <v>0</v>
      </c>
      <c r="U13" s="11">
        <v>2</v>
      </c>
      <c r="V13" s="11">
        <v>2</v>
      </c>
      <c r="W13" s="11">
        <v>1</v>
      </c>
      <c r="X13" s="11">
        <v>0</v>
      </c>
      <c r="Y13" s="11">
        <v>0</v>
      </c>
      <c r="Z13" s="11">
        <v>0</v>
      </c>
      <c r="AA13" s="11">
        <v>1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1</v>
      </c>
      <c r="AM13" s="11">
        <v>0</v>
      </c>
      <c r="AN13" s="11">
        <v>8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11</v>
      </c>
      <c r="AU13" s="11">
        <v>0</v>
      </c>
      <c r="AV13" s="12">
        <v>0</v>
      </c>
    </row>
    <row r="14" spans="2:48" x14ac:dyDescent="0.25">
      <c r="B14" s="9" t="s">
        <v>32</v>
      </c>
      <c r="C14" s="10" t="s">
        <v>99</v>
      </c>
      <c r="D14" s="10" t="s">
        <v>102</v>
      </c>
      <c r="E14" s="11">
        <f t="shared" si="0"/>
        <v>30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5</v>
      </c>
      <c r="V14" s="11">
        <v>1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1</v>
      </c>
      <c r="AM14" s="11">
        <v>0</v>
      </c>
      <c r="AN14" s="11">
        <v>11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12</v>
      </c>
      <c r="AU14" s="11">
        <v>0</v>
      </c>
      <c r="AV14" s="12">
        <v>0</v>
      </c>
    </row>
    <row r="15" spans="2:48" x14ac:dyDescent="0.25">
      <c r="B15" s="9" t="s">
        <v>33</v>
      </c>
      <c r="C15" s="10" t="s">
        <v>99</v>
      </c>
      <c r="D15" s="10" t="s">
        <v>103</v>
      </c>
      <c r="E15" s="11">
        <f t="shared" si="0"/>
        <v>2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2</v>
      </c>
      <c r="AU15" s="11">
        <v>0</v>
      </c>
      <c r="AV15" s="12">
        <v>0</v>
      </c>
    </row>
    <row r="16" spans="2:48" x14ac:dyDescent="0.25">
      <c r="B16" s="9" t="s">
        <v>34</v>
      </c>
      <c r="C16" s="10" t="s">
        <v>99</v>
      </c>
      <c r="D16" s="10" t="s">
        <v>104</v>
      </c>
      <c r="E16" s="11">
        <f t="shared" si="0"/>
        <v>20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6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1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2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11</v>
      </c>
      <c r="AU16" s="11">
        <v>0</v>
      </c>
      <c r="AV16" s="12">
        <v>0</v>
      </c>
    </row>
    <row r="17" spans="2:48" x14ac:dyDescent="0.25">
      <c r="B17" s="9" t="s">
        <v>35</v>
      </c>
      <c r="C17" s="10" t="s">
        <v>99</v>
      </c>
      <c r="D17" s="10" t="s">
        <v>105</v>
      </c>
      <c r="E17" s="11">
        <f t="shared" si="0"/>
        <v>3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1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1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1</v>
      </c>
      <c r="AU17" s="11">
        <v>0</v>
      </c>
      <c r="AV17" s="12">
        <v>0</v>
      </c>
    </row>
    <row r="18" spans="2:48" x14ac:dyDescent="0.25">
      <c r="B18" s="9" t="s">
        <v>36</v>
      </c>
      <c r="C18" s="10" t="s">
        <v>99</v>
      </c>
      <c r="D18" s="10" t="s">
        <v>106</v>
      </c>
      <c r="E18" s="11">
        <f t="shared" si="0"/>
        <v>22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1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9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4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8</v>
      </c>
      <c r="AU18" s="11">
        <v>0</v>
      </c>
      <c r="AV18" s="12">
        <v>0</v>
      </c>
    </row>
    <row r="19" spans="2:48" x14ac:dyDescent="0.25">
      <c r="B19" s="9" t="s">
        <v>37</v>
      </c>
      <c r="C19" s="10" t="s">
        <v>99</v>
      </c>
      <c r="D19" s="10" t="s">
        <v>107</v>
      </c>
      <c r="E19" s="11">
        <f t="shared" si="0"/>
        <v>12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4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1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7</v>
      </c>
      <c r="AU19" s="11">
        <v>0</v>
      </c>
      <c r="AV19" s="12">
        <v>0</v>
      </c>
    </row>
    <row r="20" spans="2:48" x14ac:dyDescent="0.25">
      <c r="B20" s="9" t="s">
        <v>38</v>
      </c>
      <c r="C20" s="10" t="s">
        <v>99</v>
      </c>
      <c r="D20" s="10" t="s">
        <v>108</v>
      </c>
      <c r="E20" s="11">
        <f t="shared" si="0"/>
        <v>5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3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2</v>
      </c>
      <c r="AU20" s="11">
        <v>0</v>
      </c>
      <c r="AV20" s="12">
        <v>0</v>
      </c>
    </row>
    <row r="21" spans="2:48" x14ac:dyDescent="0.25">
      <c r="B21" s="9" t="s">
        <v>39</v>
      </c>
      <c r="C21" s="10" t="s">
        <v>99</v>
      </c>
      <c r="D21" s="10" t="s">
        <v>109</v>
      </c>
      <c r="E21" s="11">
        <f t="shared" si="0"/>
        <v>1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1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2">
        <v>0</v>
      </c>
    </row>
    <row r="22" spans="2:48" x14ac:dyDescent="0.25">
      <c r="B22" s="9" t="s">
        <v>40</v>
      </c>
      <c r="C22" s="10" t="s">
        <v>99</v>
      </c>
      <c r="D22" s="10" t="s">
        <v>110</v>
      </c>
      <c r="E22" s="11">
        <f t="shared" si="0"/>
        <v>2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2</v>
      </c>
      <c r="AU22" s="11">
        <v>0</v>
      </c>
      <c r="AV22" s="12">
        <v>0</v>
      </c>
    </row>
    <row r="23" spans="2:48" x14ac:dyDescent="0.25">
      <c r="B23" s="9" t="s">
        <v>41</v>
      </c>
      <c r="C23" s="10" t="s">
        <v>99</v>
      </c>
      <c r="D23" s="10" t="s">
        <v>111</v>
      </c>
      <c r="E23" s="11">
        <f t="shared" si="0"/>
        <v>3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3</v>
      </c>
      <c r="AU23" s="11">
        <v>0</v>
      </c>
      <c r="AV23" s="12">
        <v>0</v>
      </c>
    </row>
    <row r="24" spans="2:48" x14ac:dyDescent="0.25">
      <c r="B24" s="9" t="s">
        <v>42</v>
      </c>
      <c r="C24" s="10" t="s">
        <v>99</v>
      </c>
      <c r="D24" s="10" t="s">
        <v>112</v>
      </c>
      <c r="E24" s="11">
        <f t="shared" si="0"/>
        <v>2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1</v>
      </c>
      <c r="AK24" s="11">
        <v>0</v>
      </c>
      <c r="AL24" s="11">
        <v>0</v>
      </c>
      <c r="AM24" s="11">
        <v>0</v>
      </c>
      <c r="AN24" s="11">
        <v>1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2">
        <v>0</v>
      </c>
    </row>
    <row r="25" spans="2:48" x14ac:dyDescent="0.25">
      <c r="B25" s="9" t="s">
        <v>43</v>
      </c>
      <c r="C25" s="10" t="s">
        <v>99</v>
      </c>
      <c r="D25" s="10" t="s">
        <v>113</v>
      </c>
      <c r="E25" s="11">
        <f t="shared" si="0"/>
        <v>3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3</v>
      </c>
      <c r="AU25" s="11">
        <v>0</v>
      </c>
      <c r="AV25" s="12">
        <v>0</v>
      </c>
    </row>
    <row r="26" spans="2:48" x14ac:dyDescent="0.25">
      <c r="B26" s="9" t="s">
        <v>44</v>
      </c>
      <c r="C26" s="10" t="s">
        <v>99</v>
      </c>
      <c r="D26" s="10" t="s">
        <v>114</v>
      </c>
      <c r="E26" s="11">
        <f t="shared" si="0"/>
        <v>13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7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4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2</v>
      </c>
      <c r="AU26" s="11">
        <v>0</v>
      </c>
      <c r="AV26" s="12">
        <v>0</v>
      </c>
    </row>
    <row r="27" spans="2:48" x14ac:dyDescent="0.25">
      <c r="B27" s="9" t="s">
        <v>45</v>
      </c>
      <c r="C27" s="10" t="s">
        <v>99</v>
      </c>
      <c r="D27" s="10" t="s">
        <v>115</v>
      </c>
      <c r="E27" s="11">
        <f t="shared" si="0"/>
        <v>3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2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1</v>
      </c>
      <c r="AU27" s="11">
        <v>0</v>
      </c>
      <c r="AV27" s="12">
        <v>0</v>
      </c>
    </row>
    <row r="28" spans="2:48" x14ac:dyDescent="0.25">
      <c r="B28" s="9" t="s">
        <v>46</v>
      </c>
      <c r="C28" s="10" t="s">
        <v>99</v>
      </c>
      <c r="D28" s="10" t="s">
        <v>116</v>
      </c>
      <c r="E28" s="11">
        <f t="shared" si="0"/>
        <v>5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1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1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1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2</v>
      </c>
      <c r="AU28" s="11">
        <v>0</v>
      </c>
      <c r="AV28" s="12">
        <v>0</v>
      </c>
    </row>
    <row r="29" spans="2:48" x14ac:dyDescent="0.25">
      <c r="B29" s="9" t="s">
        <v>47</v>
      </c>
      <c r="C29" s="10" t="s">
        <v>99</v>
      </c>
      <c r="D29" s="10" t="s">
        <v>117</v>
      </c>
      <c r="E29" s="11">
        <f t="shared" si="0"/>
        <v>13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3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1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1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2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6</v>
      </c>
      <c r="AU29" s="11">
        <v>0</v>
      </c>
      <c r="AV29" s="12">
        <v>0</v>
      </c>
    </row>
    <row r="30" spans="2:48" x14ac:dyDescent="0.25">
      <c r="B30" s="9" t="s">
        <v>48</v>
      </c>
      <c r="C30" s="10" t="s">
        <v>99</v>
      </c>
      <c r="D30" s="10" t="s">
        <v>118</v>
      </c>
      <c r="E30" s="11">
        <f t="shared" si="0"/>
        <v>12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6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1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2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3</v>
      </c>
      <c r="AU30" s="11">
        <v>0</v>
      </c>
      <c r="AV30" s="12">
        <v>0</v>
      </c>
    </row>
    <row r="31" spans="2:48" x14ac:dyDescent="0.25">
      <c r="B31" s="9" t="s">
        <v>49</v>
      </c>
      <c r="C31" s="10" t="s">
        <v>99</v>
      </c>
      <c r="D31" s="10" t="s">
        <v>119</v>
      </c>
      <c r="E31" s="11">
        <f t="shared" si="0"/>
        <v>3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3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2">
        <v>0</v>
      </c>
    </row>
    <row r="32" spans="2:48" x14ac:dyDescent="0.25">
      <c r="B32" s="9" t="s">
        <v>50</v>
      </c>
      <c r="C32" s="10" t="s">
        <v>99</v>
      </c>
      <c r="D32" s="10" t="s">
        <v>120</v>
      </c>
      <c r="E32" s="11">
        <f t="shared" si="0"/>
        <v>9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1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1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1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6</v>
      </c>
      <c r="AU32" s="11">
        <v>0</v>
      </c>
      <c r="AV32" s="12">
        <v>0</v>
      </c>
    </row>
    <row r="33" spans="2:48" x14ac:dyDescent="0.25">
      <c r="B33" s="9" t="s">
        <v>51</v>
      </c>
      <c r="C33" s="10" t="s">
        <v>99</v>
      </c>
      <c r="D33" s="10" t="s">
        <v>121</v>
      </c>
      <c r="E33" s="11">
        <f t="shared" si="0"/>
        <v>4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1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2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1</v>
      </c>
      <c r="AU33" s="11">
        <v>0</v>
      </c>
      <c r="AV33" s="12">
        <v>0</v>
      </c>
    </row>
    <row r="34" spans="2:48" x14ac:dyDescent="0.25">
      <c r="B34" s="9" t="s">
        <v>52</v>
      </c>
      <c r="C34" s="10" t="s">
        <v>99</v>
      </c>
      <c r="D34" s="10" t="s">
        <v>122</v>
      </c>
      <c r="E34" s="11">
        <f t="shared" si="0"/>
        <v>8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1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2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1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4</v>
      </c>
      <c r="AU34" s="11">
        <v>0</v>
      </c>
      <c r="AV34" s="12">
        <v>0</v>
      </c>
    </row>
    <row r="35" spans="2:48" x14ac:dyDescent="0.25">
      <c r="B35" s="9" t="s">
        <v>53</v>
      </c>
      <c r="C35" s="10" t="s">
        <v>99</v>
      </c>
      <c r="D35" s="10" t="s">
        <v>123</v>
      </c>
      <c r="E35" s="11">
        <f t="shared" si="0"/>
        <v>5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1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1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3</v>
      </c>
      <c r="AU35" s="11">
        <v>0</v>
      </c>
      <c r="AV35" s="12">
        <v>0</v>
      </c>
    </row>
    <row r="36" spans="2:48" x14ac:dyDescent="0.25">
      <c r="B36" s="9" t="s">
        <v>54</v>
      </c>
      <c r="C36" s="10" t="s">
        <v>99</v>
      </c>
      <c r="D36" s="10" t="s">
        <v>124</v>
      </c>
      <c r="E36" s="11">
        <f t="shared" si="0"/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2">
        <v>0</v>
      </c>
    </row>
    <row r="37" spans="2:48" x14ac:dyDescent="0.25">
      <c r="B37" s="39" t="s">
        <v>29</v>
      </c>
    </row>
    <row r="38" spans="2:48" x14ac:dyDescent="0.25">
      <c r="B38" s="2" t="s">
        <v>23</v>
      </c>
    </row>
    <row r="39" spans="2:48" x14ac:dyDescent="0.25">
      <c r="B39" s="2" t="s">
        <v>24</v>
      </c>
    </row>
    <row r="40" spans="2:48" x14ac:dyDescent="0.25">
      <c r="B40" s="2" t="s">
        <v>15</v>
      </c>
    </row>
    <row r="41" spans="2:48" x14ac:dyDescent="0.25">
      <c r="B41" s="3" t="s">
        <v>16</v>
      </c>
    </row>
    <row r="42" spans="2:48" x14ac:dyDescent="0.25">
      <c r="B42" s="2" t="s">
        <v>25</v>
      </c>
    </row>
  </sheetData>
  <mergeCells count="4">
    <mergeCell ref="B9:B10"/>
    <mergeCell ref="C9:C10"/>
    <mergeCell ref="D9:D10"/>
    <mergeCell ref="E9:E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7:AV42"/>
  <sheetViews>
    <sheetView showGridLines="0" topLeftCell="A3" workbookViewId="0">
      <selection activeCell="I39" sqref="I39"/>
    </sheetView>
  </sheetViews>
  <sheetFormatPr baseColWidth="10" defaultRowHeight="15" x14ac:dyDescent="0.25"/>
  <cols>
    <col min="1" max="1" width="8.7109375" customWidth="1"/>
    <col min="2" max="2" width="13.28515625" bestFit="1" customWidth="1"/>
    <col min="3" max="3" width="17.140625" bestFit="1" customWidth="1"/>
    <col min="4" max="4" width="31.7109375" bestFit="1" customWidth="1"/>
    <col min="5" max="6" width="15.140625" customWidth="1"/>
    <col min="8" max="8" width="13.140625" customWidth="1"/>
    <col min="9" max="9" width="13.42578125" customWidth="1"/>
    <col min="11" max="11" width="13.5703125" customWidth="1"/>
    <col min="12" max="12" width="14.42578125" customWidth="1"/>
    <col min="13" max="13" width="13.7109375" customWidth="1"/>
    <col min="14" max="14" width="13.42578125" customWidth="1"/>
    <col min="15" max="15" width="14.140625" customWidth="1"/>
    <col min="16" max="16" width="17" customWidth="1"/>
    <col min="17" max="17" width="16" customWidth="1"/>
    <col min="18" max="18" width="13" customWidth="1"/>
    <col min="20" max="20" width="13.42578125" customWidth="1"/>
    <col min="23" max="23" width="12.140625" customWidth="1"/>
    <col min="25" max="25" width="13.28515625" customWidth="1"/>
    <col min="26" max="26" width="12.7109375" customWidth="1"/>
    <col min="27" max="27" width="13" customWidth="1"/>
    <col min="28" max="28" width="13.5703125" customWidth="1"/>
    <col min="30" max="30" width="13.42578125" customWidth="1"/>
    <col min="31" max="31" width="13.7109375" customWidth="1"/>
    <col min="33" max="35" width="14.42578125" customWidth="1"/>
    <col min="37" max="37" width="14.140625" customWidth="1"/>
    <col min="39" max="39" width="12.85546875" customWidth="1"/>
    <col min="42" max="42" width="14.28515625" customWidth="1"/>
    <col min="43" max="43" width="13.140625" customWidth="1"/>
    <col min="45" max="45" width="15" customWidth="1"/>
    <col min="46" max="46" width="15.85546875" customWidth="1"/>
  </cols>
  <sheetData>
    <row r="7" spans="2:48" ht="18.75" x14ac:dyDescent="0.3">
      <c r="B7" s="17" t="s">
        <v>55</v>
      </c>
    </row>
    <row r="8" spans="2:48" s="22" customFormat="1" ht="15.75" thickBot="1" x14ac:dyDescent="0.3">
      <c r="AV8" s="23"/>
    </row>
    <row r="9" spans="2:48" s="1" customFormat="1" ht="75" x14ac:dyDescent="0.25">
      <c r="B9" s="56" t="s">
        <v>17</v>
      </c>
      <c r="C9" s="58" t="s">
        <v>26</v>
      </c>
      <c r="D9" s="58" t="s">
        <v>18</v>
      </c>
      <c r="E9" s="58" t="s">
        <v>14</v>
      </c>
      <c r="F9" s="18" t="s">
        <v>126</v>
      </c>
      <c r="G9" s="13" t="s">
        <v>127</v>
      </c>
      <c r="H9" s="13" t="s">
        <v>128</v>
      </c>
      <c r="I9" s="13" t="s">
        <v>129</v>
      </c>
      <c r="J9" s="13" t="s">
        <v>130</v>
      </c>
      <c r="K9" s="13" t="s">
        <v>131</v>
      </c>
      <c r="L9" s="13" t="s">
        <v>132</v>
      </c>
      <c r="M9" s="13" t="s">
        <v>133</v>
      </c>
      <c r="N9" s="13" t="s">
        <v>134</v>
      </c>
      <c r="O9" s="13" t="s">
        <v>135</v>
      </c>
      <c r="P9" s="13" t="s">
        <v>136</v>
      </c>
      <c r="Q9" s="13" t="s">
        <v>137</v>
      </c>
      <c r="R9" s="13" t="s">
        <v>138</v>
      </c>
      <c r="S9" s="13" t="s">
        <v>139</v>
      </c>
      <c r="T9" s="13" t="s">
        <v>140</v>
      </c>
      <c r="U9" s="13" t="s">
        <v>141</v>
      </c>
      <c r="V9" s="13" t="s">
        <v>142</v>
      </c>
      <c r="W9" s="13" t="s">
        <v>143</v>
      </c>
      <c r="X9" s="13" t="s">
        <v>144</v>
      </c>
      <c r="Y9" s="13" t="s">
        <v>145</v>
      </c>
      <c r="Z9" s="13" t="s">
        <v>146</v>
      </c>
      <c r="AA9" s="13" t="s">
        <v>147</v>
      </c>
      <c r="AB9" s="13" t="s">
        <v>148</v>
      </c>
      <c r="AC9" s="13" t="s">
        <v>149</v>
      </c>
      <c r="AD9" s="13" t="s">
        <v>150</v>
      </c>
      <c r="AE9" s="13" t="s">
        <v>151</v>
      </c>
      <c r="AF9" s="13" t="s">
        <v>152</v>
      </c>
      <c r="AG9" s="13" t="s">
        <v>153</v>
      </c>
      <c r="AH9" s="13" t="s">
        <v>154</v>
      </c>
      <c r="AI9" s="13" t="s">
        <v>155</v>
      </c>
      <c r="AJ9" s="13" t="s">
        <v>156</v>
      </c>
      <c r="AK9" s="13" t="s">
        <v>157</v>
      </c>
      <c r="AL9" s="13" t="s">
        <v>158</v>
      </c>
      <c r="AM9" s="13" t="s">
        <v>159</v>
      </c>
      <c r="AN9" s="13" t="s">
        <v>160</v>
      </c>
      <c r="AO9" s="13" t="s">
        <v>161</v>
      </c>
      <c r="AP9" s="13" t="s">
        <v>162</v>
      </c>
      <c r="AQ9" s="13" t="s">
        <v>163</v>
      </c>
      <c r="AR9" s="13" t="s">
        <v>164</v>
      </c>
      <c r="AS9" s="13" t="s">
        <v>165</v>
      </c>
      <c r="AT9" s="13" t="s">
        <v>125</v>
      </c>
      <c r="AU9" s="13" t="s">
        <v>166</v>
      </c>
      <c r="AV9" s="14" t="s">
        <v>167</v>
      </c>
    </row>
    <row r="10" spans="2:48" x14ac:dyDescent="0.25">
      <c r="B10" s="57"/>
      <c r="C10" s="59"/>
      <c r="D10" s="59"/>
      <c r="E10" s="59"/>
      <c r="F10" s="19" t="s">
        <v>56</v>
      </c>
      <c r="G10" s="15" t="s">
        <v>57</v>
      </c>
      <c r="H10" s="15" t="s">
        <v>58</v>
      </c>
      <c r="I10" s="15" t="s">
        <v>59</v>
      </c>
      <c r="J10" s="15" t="s">
        <v>60</v>
      </c>
      <c r="K10" s="15" t="s">
        <v>61</v>
      </c>
      <c r="L10" s="15" t="s">
        <v>62</v>
      </c>
      <c r="M10" s="15" t="s">
        <v>63</v>
      </c>
      <c r="N10" s="15" t="s">
        <v>64</v>
      </c>
      <c r="O10" s="15" t="s">
        <v>65</v>
      </c>
      <c r="P10" s="15" t="s">
        <v>66</v>
      </c>
      <c r="Q10" s="15" t="s">
        <v>67</v>
      </c>
      <c r="R10" s="15" t="s">
        <v>68</v>
      </c>
      <c r="S10" s="15" t="s">
        <v>69</v>
      </c>
      <c r="T10" s="15" t="s">
        <v>70</v>
      </c>
      <c r="U10" s="15" t="s">
        <v>71</v>
      </c>
      <c r="V10" s="15" t="s">
        <v>72</v>
      </c>
      <c r="W10" s="15" t="s">
        <v>73</v>
      </c>
      <c r="X10" s="15" t="s">
        <v>74</v>
      </c>
      <c r="Y10" s="15" t="s">
        <v>75</v>
      </c>
      <c r="Z10" s="15" t="s">
        <v>76</v>
      </c>
      <c r="AA10" s="15" t="s">
        <v>77</v>
      </c>
      <c r="AB10" s="15" t="s">
        <v>78</v>
      </c>
      <c r="AC10" s="15" t="s">
        <v>79</v>
      </c>
      <c r="AD10" s="15" t="s">
        <v>80</v>
      </c>
      <c r="AE10" s="15" t="s">
        <v>81</v>
      </c>
      <c r="AF10" s="15" t="s">
        <v>82</v>
      </c>
      <c r="AG10" s="15" t="s">
        <v>83</v>
      </c>
      <c r="AH10" s="15" t="s">
        <v>84</v>
      </c>
      <c r="AI10" s="20" t="s">
        <v>85</v>
      </c>
      <c r="AJ10" s="15" t="s">
        <v>86</v>
      </c>
      <c r="AK10" s="15" t="s">
        <v>87</v>
      </c>
      <c r="AL10" s="15" t="s">
        <v>88</v>
      </c>
      <c r="AM10" s="15" t="s">
        <v>89</v>
      </c>
      <c r="AN10" s="15" t="s">
        <v>90</v>
      </c>
      <c r="AO10" s="15" t="s">
        <v>91</v>
      </c>
      <c r="AP10" s="15" t="s">
        <v>92</v>
      </c>
      <c r="AQ10" s="15" t="s">
        <v>93</v>
      </c>
      <c r="AR10" s="15" t="s">
        <v>94</v>
      </c>
      <c r="AS10" s="15" t="s">
        <v>95</v>
      </c>
      <c r="AT10" s="15" t="s">
        <v>96</v>
      </c>
      <c r="AU10" s="15" t="s">
        <v>97</v>
      </c>
      <c r="AV10" s="16" t="s">
        <v>98</v>
      </c>
    </row>
    <row r="11" spans="2:48" x14ac:dyDescent="0.25">
      <c r="B11" s="4" t="s">
        <v>19</v>
      </c>
      <c r="C11" s="5"/>
      <c r="D11" s="5"/>
      <c r="E11" s="7">
        <f>SUM(E12:E36)</f>
        <v>272</v>
      </c>
      <c r="F11" s="7">
        <f>SUM(F12:F36)</f>
        <v>0</v>
      </c>
      <c r="G11" s="7">
        <f>SUM(G12:G36)</f>
        <v>0</v>
      </c>
      <c r="H11" s="7">
        <f>SUM(H12:H36)</f>
        <v>0</v>
      </c>
      <c r="I11" s="7">
        <f>SUM(I12:I36)</f>
        <v>0</v>
      </c>
      <c r="J11" s="7">
        <f>SUM(J12:J36)</f>
        <v>0</v>
      </c>
      <c r="K11" s="7">
        <f>SUM(K12:K36)</f>
        <v>1</v>
      </c>
      <c r="L11" s="7">
        <f>SUM(L12:L36)</f>
        <v>0</v>
      </c>
      <c r="M11" s="7">
        <f>SUM(M12:M36)</f>
        <v>11</v>
      </c>
      <c r="N11" s="7">
        <f>SUM(N12:N36)</f>
        <v>0</v>
      </c>
      <c r="O11" s="7">
        <f>SUM(O12:O36)</f>
        <v>0</v>
      </c>
      <c r="P11" s="7">
        <f>SUM(P12:P36)</f>
        <v>0</v>
      </c>
      <c r="Q11" s="7">
        <f>SUM(Q12:Q36)</f>
        <v>1</v>
      </c>
      <c r="R11" s="7">
        <f>SUM(R12:R36)</f>
        <v>4</v>
      </c>
      <c r="S11" s="7">
        <f>SUM(S12:S36)</f>
        <v>0</v>
      </c>
      <c r="T11" s="7">
        <f>SUM(T12:T36)</f>
        <v>0</v>
      </c>
      <c r="U11" s="7">
        <f>SUM(U12:U36)</f>
        <v>68</v>
      </c>
      <c r="V11" s="7">
        <f>SUM(V12:V36)</f>
        <v>1</v>
      </c>
      <c r="W11" s="7">
        <f>SUM(W12:W36)</f>
        <v>2</v>
      </c>
      <c r="X11" s="7">
        <f>SUM(X12:X36)</f>
        <v>2</v>
      </c>
      <c r="Y11" s="7">
        <f>SUM(Y12:Y36)</f>
        <v>0</v>
      </c>
      <c r="Z11" s="7">
        <f>SUM(Z12:Z36)</f>
        <v>0</v>
      </c>
      <c r="AA11" s="7">
        <f>SUM(AA12:AA36)</f>
        <v>1</v>
      </c>
      <c r="AB11" s="7">
        <f>SUM(AB12:AB36)</f>
        <v>0</v>
      </c>
      <c r="AC11" s="7">
        <f>SUM(AC12:AC36)</f>
        <v>0</v>
      </c>
      <c r="AD11" s="7">
        <f>SUM(AD12:AD36)</f>
        <v>0</v>
      </c>
      <c r="AE11" s="7">
        <f>SUM(AE12:AE36)</f>
        <v>2</v>
      </c>
      <c r="AF11" s="7">
        <f>SUM(AF12:AF36)</f>
        <v>1</v>
      </c>
      <c r="AG11" s="7">
        <f>SUM(AG12:AG36)</f>
        <v>1</v>
      </c>
      <c r="AH11" s="7">
        <f>SUM(AH12:AH36)</f>
        <v>2</v>
      </c>
      <c r="AI11" s="7">
        <f>SUM(AI12:AI36)</f>
        <v>0</v>
      </c>
      <c r="AJ11" s="7">
        <f>SUM(AJ12:AJ36)</f>
        <v>1</v>
      </c>
      <c r="AK11" s="7">
        <f>SUM(AK12:AK36)</f>
        <v>0</v>
      </c>
      <c r="AL11" s="7">
        <f>SUM(AL12:AL36)</f>
        <v>5</v>
      </c>
      <c r="AM11" s="7">
        <f>SUM(AM12:AM36)</f>
        <v>2</v>
      </c>
      <c r="AN11" s="7">
        <f>SUM(AN12:AN36)</f>
        <v>58</v>
      </c>
      <c r="AO11" s="7">
        <f>SUM(AO12:AO36)</f>
        <v>0</v>
      </c>
      <c r="AP11" s="7">
        <f>SUM(AP12:AP36)</f>
        <v>0</v>
      </c>
      <c r="AQ11" s="7">
        <f>SUM(AQ12:AQ36)</f>
        <v>0</v>
      </c>
      <c r="AR11" s="7">
        <f>SUM(AR12:AR36)</f>
        <v>0</v>
      </c>
      <c r="AS11" s="7">
        <f>SUM(AS12:AS36)</f>
        <v>0</v>
      </c>
      <c r="AT11" s="7">
        <f>SUM(AT12:AT36)</f>
        <v>109</v>
      </c>
      <c r="AU11" s="7">
        <f>SUM(AU12:AU36)</f>
        <v>0</v>
      </c>
      <c r="AV11" s="8">
        <f>SUM(AV12:AV36)</f>
        <v>0</v>
      </c>
    </row>
    <row r="12" spans="2:48" x14ac:dyDescent="0.25">
      <c r="B12" s="9" t="s">
        <v>30</v>
      </c>
      <c r="C12" s="10" t="s">
        <v>99</v>
      </c>
      <c r="D12" s="10" t="s">
        <v>100</v>
      </c>
      <c r="E12" s="11">
        <f t="shared" ref="E12:E36" si="0">SUM(F12:AV12)</f>
        <v>60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6</v>
      </c>
      <c r="N12" s="11">
        <v>0</v>
      </c>
      <c r="O12" s="11">
        <v>0</v>
      </c>
      <c r="P12" s="11">
        <v>0</v>
      </c>
      <c r="Q12" s="11">
        <v>1</v>
      </c>
      <c r="R12" s="11">
        <v>0</v>
      </c>
      <c r="S12" s="11">
        <v>0</v>
      </c>
      <c r="T12" s="11">
        <v>0</v>
      </c>
      <c r="U12" s="11">
        <v>8</v>
      </c>
      <c r="V12" s="11">
        <v>0</v>
      </c>
      <c r="W12" s="11">
        <v>1</v>
      </c>
      <c r="X12" s="11">
        <v>1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1</v>
      </c>
      <c r="AM12" s="11">
        <v>1</v>
      </c>
      <c r="AN12" s="11">
        <v>16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25</v>
      </c>
      <c r="AU12" s="11">
        <v>0</v>
      </c>
      <c r="AV12" s="12">
        <v>0</v>
      </c>
    </row>
    <row r="13" spans="2:48" x14ac:dyDescent="0.25">
      <c r="B13" s="9" t="s">
        <v>31</v>
      </c>
      <c r="C13" s="10" t="s">
        <v>99</v>
      </c>
      <c r="D13" s="10" t="s">
        <v>101</v>
      </c>
      <c r="E13" s="11">
        <f t="shared" si="0"/>
        <v>30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</v>
      </c>
      <c r="N13" s="11">
        <v>0</v>
      </c>
      <c r="O13" s="11">
        <v>0</v>
      </c>
      <c r="P13" s="11">
        <v>0</v>
      </c>
      <c r="Q13" s="11">
        <v>0</v>
      </c>
      <c r="R13" s="11">
        <v>1</v>
      </c>
      <c r="S13" s="11">
        <v>0</v>
      </c>
      <c r="T13" s="11">
        <v>0</v>
      </c>
      <c r="U13" s="11">
        <v>4</v>
      </c>
      <c r="V13" s="11">
        <v>1</v>
      </c>
      <c r="W13" s="11">
        <v>0</v>
      </c>
      <c r="X13" s="11">
        <v>1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1</v>
      </c>
      <c r="AF13" s="11">
        <v>0</v>
      </c>
      <c r="AG13" s="11">
        <v>0</v>
      </c>
      <c r="AH13" s="11">
        <v>0</v>
      </c>
      <c r="AI13" s="11">
        <v>0</v>
      </c>
      <c r="AJ13" s="11">
        <v>1</v>
      </c>
      <c r="AK13" s="11">
        <v>0</v>
      </c>
      <c r="AL13" s="11">
        <v>2</v>
      </c>
      <c r="AM13" s="11">
        <v>1</v>
      </c>
      <c r="AN13" s="11">
        <v>5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11</v>
      </c>
      <c r="AU13" s="11">
        <v>0</v>
      </c>
      <c r="AV13" s="12">
        <v>0</v>
      </c>
    </row>
    <row r="14" spans="2:48" x14ac:dyDescent="0.25">
      <c r="B14" s="9" t="s">
        <v>32</v>
      </c>
      <c r="C14" s="10" t="s">
        <v>99</v>
      </c>
      <c r="D14" s="10" t="s">
        <v>102</v>
      </c>
      <c r="E14" s="11">
        <f t="shared" si="0"/>
        <v>21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4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1</v>
      </c>
      <c r="AM14" s="11">
        <v>0</v>
      </c>
      <c r="AN14" s="11">
        <v>7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9</v>
      </c>
      <c r="AU14" s="11">
        <v>0</v>
      </c>
      <c r="AV14" s="12">
        <v>0</v>
      </c>
    </row>
    <row r="15" spans="2:48" x14ac:dyDescent="0.25">
      <c r="B15" s="9" t="s">
        <v>33</v>
      </c>
      <c r="C15" s="10" t="s">
        <v>99</v>
      </c>
      <c r="D15" s="10" t="s">
        <v>103</v>
      </c>
      <c r="E15" s="11">
        <f t="shared" si="0"/>
        <v>4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1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1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2</v>
      </c>
      <c r="AU15" s="11">
        <v>0</v>
      </c>
      <c r="AV15" s="12">
        <v>0</v>
      </c>
    </row>
    <row r="16" spans="2:48" x14ac:dyDescent="0.25">
      <c r="B16" s="9" t="s">
        <v>34</v>
      </c>
      <c r="C16" s="10" t="s">
        <v>99</v>
      </c>
      <c r="D16" s="10" t="s">
        <v>104</v>
      </c>
      <c r="E16" s="11">
        <f t="shared" si="0"/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4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3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7</v>
      </c>
      <c r="AU16" s="11">
        <v>0</v>
      </c>
      <c r="AV16" s="12">
        <v>0</v>
      </c>
    </row>
    <row r="17" spans="2:48" x14ac:dyDescent="0.25">
      <c r="B17" s="9" t="s">
        <v>35</v>
      </c>
      <c r="C17" s="10" t="s">
        <v>99</v>
      </c>
      <c r="D17" s="10" t="s">
        <v>105</v>
      </c>
      <c r="E17" s="11">
        <f t="shared" si="0"/>
        <v>4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2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2</v>
      </c>
      <c r="AU17" s="11">
        <v>0</v>
      </c>
      <c r="AV17" s="12">
        <v>0</v>
      </c>
    </row>
    <row r="18" spans="2:48" x14ac:dyDescent="0.25">
      <c r="B18" s="9" t="s">
        <v>36</v>
      </c>
      <c r="C18" s="10" t="s">
        <v>99</v>
      </c>
      <c r="D18" s="10" t="s">
        <v>106</v>
      </c>
      <c r="E18" s="11">
        <f t="shared" si="0"/>
        <v>23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1</v>
      </c>
      <c r="S18" s="11">
        <v>0</v>
      </c>
      <c r="T18" s="11">
        <v>0</v>
      </c>
      <c r="U18" s="11">
        <v>6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1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4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11</v>
      </c>
      <c r="AU18" s="11">
        <v>0</v>
      </c>
      <c r="AV18" s="12">
        <v>0</v>
      </c>
    </row>
    <row r="19" spans="2:48" x14ac:dyDescent="0.25">
      <c r="B19" s="9" t="s">
        <v>37</v>
      </c>
      <c r="C19" s="10" t="s">
        <v>99</v>
      </c>
      <c r="D19" s="10" t="s">
        <v>107</v>
      </c>
      <c r="E19" s="11">
        <f t="shared" si="0"/>
        <v>9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4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2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3</v>
      </c>
      <c r="AU19" s="11">
        <v>0</v>
      </c>
      <c r="AV19" s="12">
        <v>0</v>
      </c>
    </row>
    <row r="20" spans="2:48" x14ac:dyDescent="0.25">
      <c r="B20" s="9" t="s">
        <v>38</v>
      </c>
      <c r="C20" s="10" t="s">
        <v>99</v>
      </c>
      <c r="D20" s="10" t="s">
        <v>108</v>
      </c>
      <c r="E20" s="11">
        <f t="shared" si="0"/>
        <v>2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2</v>
      </c>
      <c r="AU20" s="11">
        <v>0</v>
      </c>
      <c r="AV20" s="12">
        <v>0</v>
      </c>
    </row>
    <row r="21" spans="2:48" x14ac:dyDescent="0.25">
      <c r="B21" s="9" t="s">
        <v>39</v>
      </c>
      <c r="C21" s="10" t="s">
        <v>99</v>
      </c>
      <c r="D21" s="10" t="s">
        <v>109</v>
      </c>
      <c r="E21" s="11">
        <f t="shared" si="0"/>
        <v>3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2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1</v>
      </c>
      <c r="AU21" s="11">
        <v>0</v>
      </c>
      <c r="AV21" s="12">
        <v>0</v>
      </c>
    </row>
    <row r="22" spans="2:48" x14ac:dyDescent="0.25">
      <c r="B22" s="9" t="s">
        <v>40</v>
      </c>
      <c r="C22" s="10" t="s">
        <v>99</v>
      </c>
      <c r="D22" s="10" t="s">
        <v>110</v>
      </c>
      <c r="E22" s="11">
        <f t="shared" si="0"/>
        <v>3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1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1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1</v>
      </c>
      <c r="AU22" s="11">
        <v>0</v>
      </c>
      <c r="AV22" s="12">
        <v>0</v>
      </c>
    </row>
    <row r="23" spans="2:48" x14ac:dyDescent="0.25">
      <c r="B23" s="9" t="s">
        <v>41</v>
      </c>
      <c r="C23" s="10" t="s">
        <v>99</v>
      </c>
      <c r="D23" s="10" t="s">
        <v>111</v>
      </c>
      <c r="E23" s="11">
        <f t="shared" si="0"/>
        <v>2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2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2">
        <v>0</v>
      </c>
    </row>
    <row r="24" spans="2:48" x14ac:dyDescent="0.25">
      <c r="B24" s="9" t="s">
        <v>42</v>
      </c>
      <c r="C24" s="10" t="s">
        <v>99</v>
      </c>
      <c r="D24" s="10" t="s">
        <v>112</v>
      </c>
      <c r="E24" s="11">
        <f t="shared" si="0"/>
        <v>5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1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1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2</v>
      </c>
      <c r="AU24" s="11">
        <v>0</v>
      </c>
      <c r="AV24" s="12">
        <v>0</v>
      </c>
    </row>
    <row r="25" spans="2:48" x14ac:dyDescent="0.25">
      <c r="B25" s="9" t="s">
        <v>43</v>
      </c>
      <c r="C25" s="10" t="s">
        <v>99</v>
      </c>
      <c r="D25" s="10" t="s">
        <v>113</v>
      </c>
      <c r="E25" s="11">
        <f t="shared" si="0"/>
        <v>4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1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1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2</v>
      </c>
      <c r="AU25" s="11">
        <v>0</v>
      </c>
      <c r="AV25" s="12">
        <v>0</v>
      </c>
    </row>
    <row r="26" spans="2:48" x14ac:dyDescent="0.25">
      <c r="B26" s="9" t="s">
        <v>44</v>
      </c>
      <c r="C26" s="10" t="s">
        <v>99</v>
      </c>
      <c r="D26" s="10" t="s">
        <v>114</v>
      </c>
      <c r="E26" s="11">
        <f t="shared" si="0"/>
        <v>12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3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4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5</v>
      </c>
      <c r="AU26" s="11">
        <v>0</v>
      </c>
      <c r="AV26" s="12">
        <v>0</v>
      </c>
    </row>
    <row r="27" spans="2:48" x14ac:dyDescent="0.25">
      <c r="B27" s="9" t="s">
        <v>45</v>
      </c>
      <c r="C27" s="10" t="s">
        <v>99</v>
      </c>
      <c r="D27" s="10" t="s">
        <v>115</v>
      </c>
      <c r="E27" s="11">
        <f t="shared" si="0"/>
        <v>10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1</v>
      </c>
      <c r="N27" s="11">
        <v>0</v>
      </c>
      <c r="O27" s="11">
        <v>0</v>
      </c>
      <c r="P27" s="11">
        <v>0</v>
      </c>
      <c r="Q27" s="11">
        <v>0</v>
      </c>
      <c r="R27" s="11">
        <v>1</v>
      </c>
      <c r="S27" s="11">
        <v>0</v>
      </c>
      <c r="T27" s="11">
        <v>0</v>
      </c>
      <c r="U27" s="11">
        <v>2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2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4</v>
      </c>
      <c r="AU27" s="11">
        <v>0</v>
      </c>
      <c r="AV27" s="12">
        <v>0</v>
      </c>
    </row>
    <row r="28" spans="2:48" x14ac:dyDescent="0.25">
      <c r="B28" s="9" t="s">
        <v>46</v>
      </c>
      <c r="C28" s="10" t="s">
        <v>99</v>
      </c>
      <c r="D28" s="10" t="s">
        <v>116</v>
      </c>
      <c r="E28" s="11">
        <f t="shared" si="0"/>
        <v>4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2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2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2">
        <v>0</v>
      </c>
    </row>
    <row r="29" spans="2:48" x14ac:dyDescent="0.25">
      <c r="B29" s="9" t="s">
        <v>47</v>
      </c>
      <c r="C29" s="10" t="s">
        <v>99</v>
      </c>
      <c r="D29" s="10" t="s">
        <v>117</v>
      </c>
      <c r="E29" s="11">
        <f t="shared" si="0"/>
        <v>23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13</v>
      </c>
      <c r="V29" s="11">
        <v>0</v>
      </c>
      <c r="W29" s="11">
        <v>1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1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2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6</v>
      </c>
      <c r="AU29" s="11">
        <v>0</v>
      </c>
      <c r="AV29" s="12">
        <v>0</v>
      </c>
    </row>
    <row r="30" spans="2:48" x14ac:dyDescent="0.25">
      <c r="B30" s="9" t="s">
        <v>48</v>
      </c>
      <c r="C30" s="10" t="s">
        <v>99</v>
      </c>
      <c r="D30" s="10" t="s">
        <v>118</v>
      </c>
      <c r="E30" s="11">
        <f t="shared" si="0"/>
        <v>17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6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1</v>
      </c>
      <c r="AM30" s="11">
        <v>0</v>
      </c>
      <c r="AN30" s="11">
        <v>3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7</v>
      </c>
      <c r="AU30" s="11">
        <v>0</v>
      </c>
      <c r="AV30" s="12">
        <v>0</v>
      </c>
    </row>
    <row r="31" spans="2:48" x14ac:dyDescent="0.25">
      <c r="B31" s="9" t="s">
        <v>49</v>
      </c>
      <c r="C31" s="10" t="s">
        <v>99</v>
      </c>
      <c r="D31" s="10" t="s">
        <v>119</v>
      </c>
      <c r="E31" s="11">
        <f t="shared" si="0"/>
        <v>8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1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2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1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4</v>
      </c>
      <c r="AU31" s="11">
        <v>0</v>
      </c>
      <c r="AV31" s="12">
        <v>0</v>
      </c>
    </row>
    <row r="32" spans="2:48" x14ac:dyDescent="0.25">
      <c r="B32" s="9" t="s">
        <v>50</v>
      </c>
      <c r="C32" s="10" t="s">
        <v>99</v>
      </c>
      <c r="D32" s="10" t="s">
        <v>120</v>
      </c>
      <c r="E32" s="11">
        <f t="shared" si="0"/>
        <v>2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1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1</v>
      </c>
      <c r="AU32" s="11">
        <v>0</v>
      </c>
      <c r="AV32" s="12">
        <v>0</v>
      </c>
    </row>
    <row r="33" spans="2:48" x14ac:dyDescent="0.25">
      <c r="B33" s="9" t="s">
        <v>51</v>
      </c>
      <c r="C33" s="10" t="s">
        <v>99</v>
      </c>
      <c r="D33" s="10" t="s">
        <v>121</v>
      </c>
      <c r="E33" s="11">
        <f t="shared" si="0"/>
        <v>1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1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2">
        <v>0</v>
      </c>
    </row>
    <row r="34" spans="2:48" x14ac:dyDescent="0.25">
      <c r="B34" s="9" t="s">
        <v>52</v>
      </c>
      <c r="C34" s="10" t="s">
        <v>99</v>
      </c>
      <c r="D34" s="10" t="s">
        <v>122</v>
      </c>
      <c r="E34" s="11">
        <f t="shared" si="0"/>
        <v>9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1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4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4</v>
      </c>
      <c r="AU34" s="11">
        <v>0</v>
      </c>
      <c r="AV34" s="12">
        <v>0</v>
      </c>
    </row>
    <row r="35" spans="2:48" x14ac:dyDescent="0.25">
      <c r="B35" s="9" t="s">
        <v>53</v>
      </c>
      <c r="C35" s="10" t="s">
        <v>99</v>
      </c>
      <c r="D35" s="10" t="s">
        <v>123</v>
      </c>
      <c r="E35" s="11">
        <f t="shared" si="0"/>
        <v>2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2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2">
        <v>0</v>
      </c>
    </row>
    <row r="36" spans="2:48" x14ac:dyDescent="0.25">
      <c r="B36" s="9" t="s">
        <v>54</v>
      </c>
      <c r="C36" s="10" t="s">
        <v>99</v>
      </c>
      <c r="D36" s="10" t="s">
        <v>124</v>
      </c>
      <c r="E36" s="11">
        <f t="shared" si="0"/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2">
        <v>0</v>
      </c>
    </row>
    <row r="37" spans="2:48" x14ac:dyDescent="0.25">
      <c r="B37" s="39" t="s">
        <v>29</v>
      </c>
    </row>
    <row r="38" spans="2:48" x14ac:dyDescent="0.25">
      <c r="B38" s="2" t="s">
        <v>23</v>
      </c>
    </row>
    <row r="39" spans="2:48" x14ac:dyDescent="0.25">
      <c r="B39" s="2" t="s">
        <v>24</v>
      </c>
    </row>
    <row r="40" spans="2:48" x14ac:dyDescent="0.25">
      <c r="B40" s="2" t="s">
        <v>15</v>
      </c>
    </row>
    <row r="41" spans="2:48" x14ac:dyDescent="0.25">
      <c r="B41" s="3" t="s">
        <v>16</v>
      </c>
    </row>
    <row r="42" spans="2:48" x14ac:dyDescent="0.25">
      <c r="B42" s="2" t="s">
        <v>25</v>
      </c>
    </row>
  </sheetData>
  <mergeCells count="4">
    <mergeCell ref="B9:B10"/>
    <mergeCell ref="C9:C10"/>
    <mergeCell ref="D9:D10"/>
    <mergeCell ref="E9:E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AV42"/>
  <sheetViews>
    <sheetView showGridLines="0" topLeftCell="A20" workbookViewId="0">
      <selection activeCell="G45" sqref="G45"/>
    </sheetView>
  </sheetViews>
  <sheetFormatPr baseColWidth="10" defaultRowHeight="15" x14ac:dyDescent="0.25"/>
  <cols>
    <col min="1" max="1" width="8.7109375" customWidth="1"/>
    <col min="2" max="2" width="13.28515625" bestFit="1" customWidth="1"/>
    <col min="3" max="3" width="17.140625" bestFit="1" customWidth="1"/>
    <col min="4" max="4" width="31.7109375" bestFit="1" customWidth="1"/>
    <col min="5" max="6" width="15.140625" customWidth="1"/>
    <col min="8" max="8" width="13.140625" customWidth="1"/>
    <col min="9" max="9" width="13.42578125" customWidth="1"/>
    <col min="11" max="11" width="13.5703125" customWidth="1"/>
    <col min="12" max="12" width="14.42578125" customWidth="1"/>
    <col min="13" max="13" width="13.7109375" customWidth="1"/>
    <col min="14" max="14" width="13.42578125" customWidth="1"/>
    <col min="15" max="15" width="14.140625" customWidth="1"/>
    <col min="16" max="16" width="17" customWidth="1"/>
    <col min="17" max="17" width="16" customWidth="1"/>
    <col min="18" max="18" width="13" customWidth="1"/>
    <col min="20" max="20" width="13.42578125" customWidth="1"/>
    <col min="23" max="23" width="12.140625" customWidth="1"/>
    <col min="25" max="25" width="13.28515625" customWidth="1"/>
    <col min="26" max="26" width="12.7109375" customWidth="1"/>
    <col min="27" max="27" width="13" customWidth="1"/>
    <col min="28" max="28" width="13.5703125" customWidth="1"/>
    <col min="30" max="30" width="13.42578125" customWidth="1"/>
    <col min="31" max="31" width="13.7109375" customWidth="1"/>
    <col min="33" max="35" width="14.42578125" customWidth="1"/>
    <col min="37" max="37" width="14.140625" customWidth="1"/>
    <col min="39" max="39" width="12.85546875" customWidth="1"/>
    <col min="42" max="42" width="14.28515625" customWidth="1"/>
    <col min="43" max="43" width="13.140625" customWidth="1"/>
    <col min="45" max="45" width="15" customWidth="1"/>
    <col min="46" max="46" width="15.85546875" customWidth="1"/>
  </cols>
  <sheetData>
    <row r="7" spans="2:48" ht="18.75" x14ac:dyDescent="0.3">
      <c r="B7" s="17" t="s">
        <v>55</v>
      </c>
    </row>
    <row r="8" spans="2:48" s="22" customFormat="1" ht="15.75" thickBot="1" x14ac:dyDescent="0.3">
      <c r="AV8" s="23"/>
    </row>
    <row r="9" spans="2:48" s="1" customFormat="1" ht="75" x14ac:dyDescent="0.25">
      <c r="B9" s="56" t="s">
        <v>17</v>
      </c>
      <c r="C9" s="58" t="s">
        <v>26</v>
      </c>
      <c r="D9" s="58" t="s">
        <v>18</v>
      </c>
      <c r="E9" s="58" t="s">
        <v>14</v>
      </c>
      <c r="F9" s="18" t="s">
        <v>126</v>
      </c>
      <c r="G9" s="13" t="s">
        <v>127</v>
      </c>
      <c r="H9" s="13" t="s">
        <v>128</v>
      </c>
      <c r="I9" s="13" t="s">
        <v>129</v>
      </c>
      <c r="J9" s="13" t="s">
        <v>130</v>
      </c>
      <c r="K9" s="13" t="s">
        <v>131</v>
      </c>
      <c r="L9" s="13" t="s">
        <v>132</v>
      </c>
      <c r="M9" s="13" t="s">
        <v>133</v>
      </c>
      <c r="N9" s="13" t="s">
        <v>134</v>
      </c>
      <c r="O9" s="13" t="s">
        <v>135</v>
      </c>
      <c r="P9" s="13" t="s">
        <v>136</v>
      </c>
      <c r="Q9" s="13" t="s">
        <v>137</v>
      </c>
      <c r="R9" s="13" t="s">
        <v>138</v>
      </c>
      <c r="S9" s="13" t="s">
        <v>139</v>
      </c>
      <c r="T9" s="13" t="s">
        <v>140</v>
      </c>
      <c r="U9" s="13" t="s">
        <v>141</v>
      </c>
      <c r="V9" s="13" t="s">
        <v>142</v>
      </c>
      <c r="W9" s="13" t="s">
        <v>143</v>
      </c>
      <c r="X9" s="13" t="s">
        <v>144</v>
      </c>
      <c r="Y9" s="13" t="s">
        <v>145</v>
      </c>
      <c r="Z9" s="13" t="s">
        <v>146</v>
      </c>
      <c r="AA9" s="13" t="s">
        <v>147</v>
      </c>
      <c r="AB9" s="13" t="s">
        <v>148</v>
      </c>
      <c r="AC9" s="13" t="s">
        <v>149</v>
      </c>
      <c r="AD9" s="13" t="s">
        <v>150</v>
      </c>
      <c r="AE9" s="13" t="s">
        <v>151</v>
      </c>
      <c r="AF9" s="13" t="s">
        <v>152</v>
      </c>
      <c r="AG9" s="13" t="s">
        <v>153</v>
      </c>
      <c r="AH9" s="13" t="s">
        <v>154</v>
      </c>
      <c r="AI9" s="13" t="s">
        <v>155</v>
      </c>
      <c r="AJ9" s="13" t="s">
        <v>156</v>
      </c>
      <c r="AK9" s="13" t="s">
        <v>157</v>
      </c>
      <c r="AL9" s="13" t="s">
        <v>158</v>
      </c>
      <c r="AM9" s="13" t="s">
        <v>159</v>
      </c>
      <c r="AN9" s="13" t="s">
        <v>160</v>
      </c>
      <c r="AO9" s="13" t="s">
        <v>161</v>
      </c>
      <c r="AP9" s="13" t="s">
        <v>162</v>
      </c>
      <c r="AQ9" s="13" t="s">
        <v>163</v>
      </c>
      <c r="AR9" s="13" t="s">
        <v>164</v>
      </c>
      <c r="AS9" s="13" t="s">
        <v>165</v>
      </c>
      <c r="AT9" s="13" t="s">
        <v>125</v>
      </c>
      <c r="AU9" s="13" t="s">
        <v>166</v>
      </c>
      <c r="AV9" s="14" t="s">
        <v>167</v>
      </c>
    </row>
    <row r="10" spans="2:48" x14ac:dyDescent="0.25">
      <c r="B10" s="57"/>
      <c r="C10" s="59"/>
      <c r="D10" s="59"/>
      <c r="E10" s="59"/>
      <c r="F10" s="19" t="s">
        <v>56</v>
      </c>
      <c r="G10" s="15" t="s">
        <v>57</v>
      </c>
      <c r="H10" s="15" t="s">
        <v>58</v>
      </c>
      <c r="I10" s="15" t="s">
        <v>59</v>
      </c>
      <c r="J10" s="15" t="s">
        <v>60</v>
      </c>
      <c r="K10" s="15" t="s">
        <v>61</v>
      </c>
      <c r="L10" s="15" t="s">
        <v>62</v>
      </c>
      <c r="M10" s="15" t="s">
        <v>63</v>
      </c>
      <c r="N10" s="15" t="s">
        <v>64</v>
      </c>
      <c r="O10" s="15" t="s">
        <v>65</v>
      </c>
      <c r="P10" s="15" t="s">
        <v>66</v>
      </c>
      <c r="Q10" s="15" t="s">
        <v>67</v>
      </c>
      <c r="R10" s="15" t="s">
        <v>68</v>
      </c>
      <c r="S10" s="15" t="s">
        <v>69</v>
      </c>
      <c r="T10" s="15" t="s">
        <v>70</v>
      </c>
      <c r="U10" s="15" t="s">
        <v>71</v>
      </c>
      <c r="V10" s="15" t="s">
        <v>72</v>
      </c>
      <c r="W10" s="15" t="s">
        <v>73</v>
      </c>
      <c r="X10" s="15" t="s">
        <v>74</v>
      </c>
      <c r="Y10" s="15" t="s">
        <v>75</v>
      </c>
      <c r="Z10" s="15" t="s">
        <v>76</v>
      </c>
      <c r="AA10" s="15" t="s">
        <v>77</v>
      </c>
      <c r="AB10" s="15" t="s">
        <v>78</v>
      </c>
      <c r="AC10" s="15" t="s">
        <v>79</v>
      </c>
      <c r="AD10" s="15" t="s">
        <v>80</v>
      </c>
      <c r="AE10" s="15" t="s">
        <v>81</v>
      </c>
      <c r="AF10" s="15" t="s">
        <v>82</v>
      </c>
      <c r="AG10" s="15" t="s">
        <v>83</v>
      </c>
      <c r="AH10" s="15" t="s">
        <v>84</v>
      </c>
      <c r="AI10" s="20" t="s">
        <v>85</v>
      </c>
      <c r="AJ10" s="15" t="s">
        <v>86</v>
      </c>
      <c r="AK10" s="15" t="s">
        <v>87</v>
      </c>
      <c r="AL10" s="15" t="s">
        <v>88</v>
      </c>
      <c r="AM10" s="15" t="s">
        <v>89</v>
      </c>
      <c r="AN10" s="15" t="s">
        <v>90</v>
      </c>
      <c r="AO10" s="15" t="s">
        <v>91</v>
      </c>
      <c r="AP10" s="15" t="s">
        <v>92</v>
      </c>
      <c r="AQ10" s="15" t="s">
        <v>93</v>
      </c>
      <c r="AR10" s="15" t="s">
        <v>94</v>
      </c>
      <c r="AS10" s="15" t="s">
        <v>95</v>
      </c>
      <c r="AT10" s="15" t="s">
        <v>96</v>
      </c>
      <c r="AU10" s="15" t="s">
        <v>97</v>
      </c>
      <c r="AV10" s="16" t="s">
        <v>98</v>
      </c>
    </row>
    <row r="11" spans="2:48" x14ac:dyDescent="0.25">
      <c r="B11" s="4" t="s">
        <v>19</v>
      </c>
      <c r="C11" s="5"/>
      <c r="D11" s="5"/>
      <c r="E11" s="7">
        <f>SUM(E12:E36)</f>
        <v>238</v>
      </c>
      <c r="F11" s="7">
        <f>SUM(F12:F36)</f>
        <v>0</v>
      </c>
      <c r="G11" s="7">
        <f>SUM(G12:G36)</f>
        <v>0</v>
      </c>
      <c r="H11" s="7">
        <f>SUM(H12:H36)</f>
        <v>0</v>
      </c>
      <c r="I11" s="7">
        <f>SUM(I12:I36)</f>
        <v>1</v>
      </c>
      <c r="J11" s="7">
        <f>SUM(J12:J36)</f>
        <v>0</v>
      </c>
      <c r="K11" s="7">
        <f>SUM(K12:K36)</f>
        <v>4</v>
      </c>
      <c r="L11" s="7">
        <f>SUM(L12:L36)</f>
        <v>0</v>
      </c>
      <c r="M11" s="7">
        <f>SUM(M12:M36)</f>
        <v>3</v>
      </c>
      <c r="N11" s="7">
        <f>SUM(N12:N36)</f>
        <v>0</v>
      </c>
      <c r="O11" s="7">
        <f>SUM(O12:O36)</f>
        <v>0</v>
      </c>
      <c r="P11" s="7">
        <f>SUM(P12:P36)</f>
        <v>1</v>
      </c>
      <c r="Q11" s="7">
        <f>SUM(Q12:Q36)</f>
        <v>0</v>
      </c>
      <c r="R11" s="7">
        <f>SUM(R12:R36)</f>
        <v>0</v>
      </c>
      <c r="S11" s="7">
        <f>SUM(S12:S36)</f>
        <v>0</v>
      </c>
      <c r="T11" s="7">
        <f>SUM(T12:T36)</f>
        <v>0</v>
      </c>
      <c r="U11" s="7">
        <f>SUM(U12:U36)</f>
        <v>62</v>
      </c>
      <c r="V11" s="7">
        <f>SUM(V12:V36)</f>
        <v>1</v>
      </c>
      <c r="W11" s="7">
        <f>SUM(W12:W36)</f>
        <v>1</v>
      </c>
      <c r="X11" s="7">
        <f>SUM(X12:X36)</f>
        <v>0</v>
      </c>
      <c r="Y11" s="7">
        <f>SUM(Y12:Y36)</f>
        <v>0</v>
      </c>
      <c r="Z11" s="7">
        <f>SUM(Z12:Z36)</f>
        <v>0</v>
      </c>
      <c r="AA11" s="7">
        <f>SUM(AA12:AA36)</f>
        <v>0</v>
      </c>
      <c r="AB11" s="7">
        <f>SUM(AB12:AB36)</f>
        <v>0</v>
      </c>
      <c r="AC11" s="7">
        <f>SUM(AC12:AC36)</f>
        <v>0</v>
      </c>
      <c r="AD11" s="7">
        <f>SUM(AD12:AD36)</f>
        <v>0</v>
      </c>
      <c r="AE11" s="7">
        <f>SUM(AE12:AE36)</f>
        <v>3</v>
      </c>
      <c r="AF11" s="7">
        <f>SUM(AF12:AF36)</f>
        <v>0</v>
      </c>
      <c r="AG11" s="7">
        <f>SUM(AG12:AG36)</f>
        <v>1</v>
      </c>
      <c r="AH11" s="7">
        <f>SUM(AH12:AH36)</f>
        <v>2</v>
      </c>
      <c r="AI11" s="7">
        <f>SUM(AI12:AI36)</f>
        <v>0</v>
      </c>
      <c r="AJ11" s="7">
        <f>SUM(AJ12:AJ36)</f>
        <v>0</v>
      </c>
      <c r="AK11" s="7">
        <f>SUM(AK12:AK36)</f>
        <v>0</v>
      </c>
      <c r="AL11" s="7">
        <f>SUM(AL12:AL36)</f>
        <v>1</v>
      </c>
      <c r="AM11" s="7">
        <f>SUM(AM12:AM36)</f>
        <v>3</v>
      </c>
      <c r="AN11" s="7">
        <f>SUM(AN12:AN36)</f>
        <v>43</v>
      </c>
      <c r="AO11" s="7">
        <f>SUM(AO12:AO36)</f>
        <v>4</v>
      </c>
      <c r="AP11" s="7">
        <f>SUM(AP12:AP36)</f>
        <v>0</v>
      </c>
      <c r="AQ11" s="7">
        <f>SUM(AQ12:AQ36)</f>
        <v>0</v>
      </c>
      <c r="AR11" s="7">
        <f>SUM(AR12:AR36)</f>
        <v>0</v>
      </c>
      <c r="AS11" s="7">
        <f>SUM(AS12:AS36)</f>
        <v>0</v>
      </c>
      <c r="AT11" s="7">
        <f>SUM(AT12:AT36)</f>
        <v>108</v>
      </c>
      <c r="AU11" s="7">
        <f>SUM(AU12:AU36)</f>
        <v>0</v>
      </c>
      <c r="AV11" s="8">
        <f>SUM(AV12:AV36)</f>
        <v>0</v>
      </c>
    </row>
    <row r="12" spans="2:48" x14ac:dyDescent="0.25">
      <c r="B12" s="9" t="s">
        <v>30</v>
      </c>
      <c r="C12" s="10" t="s">
        <v>99</v>
      </c>
      <c r="D12" s="10" t="s">
        <v>100</v>
      </c>
      <c r="E12" s="11">
        <f t="shared" ref="E12:E36" si="0">SUM(F12:AV12)</f>
        <v>40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12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6</v>
      </c>
      <c r="AO12" s="11">
        <v>3</v>
      </c>
      <c r="AP12" s="11">
        <v>0</v>
      </c>
      <c r="AQ12" s="11">
        <v>0</v>
      </c>
      <c r="AR12" s="11">
        <v>0</v>
      </c>
      <c r="AS12" s="11">
        <v>0</v>
      </c>
      <c r="AT12" s="11">
        <v>19</v>
      </c>
      <c r="AU12" s="11">
        <v>0</v>
      </c>
      <c r="AV12" s="12">
        <v>0</v>
      </c>
    </row>
    <row r="13" spans="2:48" x14ac:dyDescent="0.25">
      <c r="B13" s="9" t="s">
        <v>31</v>
      </c>
      <c r="C13" s="10" t="s">
        <v>99</v>
      </c>
      <c r="D13" s="10" t="s">
        <v>101</v>
      </c>
      <c r="E13" s="11">
        <f t="shared" si="0"/>
        <v>22</v>
      </c>
      <c r="F13" s="11">
        <v>0</v>
      </c>
      <c r="G13" s="11">
        <v>0</v>
      </c>
      <c r="H13" s="11">
        <v>0</v>
      </c>
      <c r="I13" s="11">
        <v>1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4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1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1</v>
      </c>
      <c r="AN13" s="11">
        <v>8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7</v>
      </c>
      <c r="AU13" s="11">
        <v>0</v>
      </c>
      <c r="AV13" s="12">
        <v>0</v>
      </c>
    </row>
    <row r="14" spans="2:48" x14ac:dyDescent="0.25">
      <c r="B14" s="9" t="s">
        <v>32</v>
      </c>
      <c r="C14" s="10" t="s">
        <v>99</v>
      </c>
      <c r="D14" s="10" t="s">
        <v>102</v>
      </c>
      <c r="E14" s="11">
        <f t="shared" si="0"/>
        <v>25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2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3</v>
      </c>
      <c r="V14" s="11">
        <v>1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1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5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13</v>
      </c>
      <c r="AU14" s="11">
        <v>0</v>
      </c>
      <c r="AV14" s="12">
        <v>0</v>
      </c>
    </row>
    <row r="15" spans="2:48" x14ac:dyDescent="0.25">
      <c r="B15" s="9" t="s">
        <v>33</v>
      </c>
      <c r="C15" s="10" t="s">
        <v>99</v>
      </c>
      <c r="D15" s="10" t="s">
        <v>103</v>
      </c>
      <c r="E15" s="11">
        <f t="shared" si="0"/>
        <v>1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1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2">
        <v>0</v>
      </c>
    </row>
    <row r="16" spans="2:48" x14ac:dyDescent="0.25">
      <c r="B16" s="9" t="s">
        <v>34</v>
      </c>
      <c r="C16" s="10" t="s">
        <v>99</v>
      </c>
      <c r="D16" s="10" t="s">
        <v>104</v>
      </c>
      <c r="E16" s="11">
        <f t="shared" si="0"/>
        <v>17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4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1</v>
      </c>
      <c r="AM16" s="11">
        <v>1</v>
      </c>
      <c r="AN16" s="11">
        <v>5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6</v>
      </c>
      <c r="AU16" s="11">
        <v>0</v>
      </c>
      <c r="AV16" s="12">
        <v>0</v>
      </c>
    </row>
    <row r="17" spans="2:48" x14ac:dyDescent="0.25">
      <c r="B17" s="9" t="s">
        <v>35</v>
      </c>
      <c r="C17" s="10" t="s">
        <v>99</v>
      </c>
      <c r="D17" s="10" t="s">
        <v>105</v>
      </c>
      <c r="E17" s="11">
        <f t="shared" si="0"/>
        <v>7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1</v>
      </c>
      <c r="L17" s="11">
        <v>0</v>
      </c>
      <c r="M17" s="11">
        <v>0</v>
      </c>
      <c r="N17" s="11">
        <v>0</v>
      </c>
      <c r="O17" s="11">
        <v>0</v>
      </c>
      <c r="P17" s="11">
        <v>1</v>
      </c>
      <c r="Q17" s="11">
        <v>0</v>
      </c>
      <c r="R17" s="11">
        <v>0</v>
      </c>
      <c r="S17" s="11">
        <v>0</v>
      </c>
      <c r="T17" s="11">
        <v>0</v>
      </c>
      <c r="U17" s="11">
        <v>1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1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3</v>
      </c>
      <c r="AU17" s="11">
        <v>0</v>
      </c>
      <c r="AV17" s="12">
        <v>0</v>
      </c>
    </row>
    <row r="18" spans="2:48" x14ac:dyDescent="0.25">
      <c r="B18" s="9" t="s">
        <v>36</v>
      </c>
      <c r="C18" s="10" t="s">
        <v>99</v>
      </c>
      <c r="D18" s="10" t="s">
        <v>106</v>
      </c>
      <c r="E18" s="11">
        <f t="shared" si="0"/>
        <v>18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1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5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2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10</v>
      </c>
      <c r="AU18" s="11">
        <v>0</v>
      </c>
      <c r="AV18" s="12">
        <v>0</v>
      </c>
    </row>
    <row r="19" spans="2:48" x14ac:dyDescent="0.25">
      <c r="B19" s="9" t="s">
        <v>37</v>
      </c>
      <c r="C19" s="10" t="s">
        <v>99</v>
      </c>
      <c r="D19" s="10" t="s">
        <v>107</v>
      </c>
      <c r="E19" s="11">
        <f t="shared" si="0"/>
        <v>12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1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5</v>
      </c>
      <c r="V19" s="11">
        <v>0</v>
      </c>
      <c r="W19" s="11">
        <v>1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1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4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2">
        <v>0</v>
      </c>
    </row>
    <row r="20" spans="2:48" x14ac:dyDescent="0.25">
      <c r="B20" s="9" t="s">
        <v>38</v>
      </c>
      <c r="C20" s="10" t="s">
        <v>99</v>
      </c>
      <c r="D20" s="10" t="s">
        <v>108</v>
      </c>
      <c r="E20" s="11">
        <f t="shared" si="0"/>
        <v>5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1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1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1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2</v>
      </c>
      <c r="AU20" s="11">
        <v>0</v>
      </c>
      <c r="AV20" s="12">
        <v>0</v>
      </c>
    </row>
    <row r="21" spans="2:48" x14ac:dyDescent="0.25">
      <c r="B21" s="9" t="s">
        <v>39</v>
      </c>
      <c r="C21" s="10" t="s">
        <v>99</v>
      </c>
      <c r="D21" s="10" t="s">
        <v>109</v>
      </c>
      <c r="E21" s="11">
        <f t="shared" si="0"/>
        <v>5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1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1</v>
      </c>
      <c r="AO21" s="11">
        <v>1</v>
      </c>
      <c r="AP21" s="11">
        <v>0</v>
      </c>
      <c r="AQ21" s="11">
        <v>0</v>
      </c>
      <c r="AR21" s="11">
        <v>0</v>
      </c>
      <c r="AS21" s="11">
        <v>0</v>
      </c>
      <c r="AT21" s="11">
        <v>2</v>
      </c>
      <c r="AU21" s="11">
        <v>0</v>
      </c>
      <c r="AV21" s="12">
        <v>0</v>
      </c>
    </row>
    <row r="22" spans="2:48" x14ac:dyDescent="0.25">
      <c r="B22" s="9" t="s">
        <v>40</v>
      </c>
      <c r="C22" s="10" t="s">
        <v>99</v>
      </c>
      <c r="D22" s="10" t="s">
        <v>110</v>
      </c>
      <c r="E22" s="11">
        <f t="shared" si="0"/>
        <v>1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1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2">
        <v>0</v>
      </c>
    </row>
    <row r="23" spans="2:48" x14ac:dyDescent="0.25">
      <c r="B23" s="9" t="s">
        <v>41</v>
      </c>
      <c r="C23" s="10" t="s">
        <v>99</v>
      </c>
      <c r="D23" s="10" t="s">
        <v>111</v>
      </c>
      <c r="E23" s="11">
        <f t="shared" si="0"/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2">
        <v>0</v>
      </c>
    </row>
    <row r="24" spans="2:48" x14ac:dyDescent="0.25">
      <c r="B24" s="9" t="s">
        <v>42</v>
      </c>
      <c r="C24" s="10" t="s">
        <v>99</v>
      </c>
      <c r="D24" s="10" t="s">
        <v>112</v>
      </c>
      <c r="E24" s="11">
        <f t="shared" si="0"/>
        <v>1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1</v>
      </c>
      <c r="AU24" s="11">
        <v>0</v>
      </c>
      <c r="AV24" s="12">
        <v>0</v>
      </c>
    </row>
    <row r="25" spans="2:48" x14ac:dyDescent="0.25">
      <c r="B25" s="9" t="s">
        <v>43</v>
      </c>
      <c r="C25" s="10" t="s">
        <v>99</v>
      </c>
      <c r="D25" s="10" t="s">
        <v>113</v>
      </c>
      <c r="E25" s="11">
        <f t="shared" si="0"/>
        <v>3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3</v>
      </c>
      <c r="AU25" s="11">
        <v>0</v>
      </c>
      <c r="AV25" s="12">
        <v>0</v>
      </c>
    </row>
    <row r="26" spans="2:48" x14ac:dyDescent="0.25">
      <c r="B26" s="9" t="s">
        <v>44</v>
      </c>
      <c r="C26" s="10" t="s">
        <v>99</v>
      </c>
      <c r="D26" s="10" t="s">
        <v>114</v>
      </c>
      <c r="E26" s="11">
        <f t="shared" si="0"/>
        <v>9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2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7</v>
      </c>
      <c r="AU26" s="11">
        <v>0</v>
      </c>
      <c r="AV26" s="12">
        <v>0</v>
      </c>
    </row>
    <row r="27" spans="2:48" x14ac:dyDescent="0.25">
      <c r="B27" s="9" t="s">
        <v>45</v>
      </c>
      <c r="C27" s="10" t="s">
        <v>99</v>
      </c>
      <c r="D27" s="10" t="s">
        <v>115</v>
      </c>
      <c r="E27" s="11">
        <f t="shared" si="0"/>
        <v>7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2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2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3</v>
      </c>
      <c r="AU27" s="11">
        <v>0</v>
      </c>
      <c r="AV27" s="12">
        <v>0</v>
      </c>
    </row>
    <row r="28" spans="2:48" x14ac:dyDescent="0.25">
      <c r="B28" s="9" t="s">
        <v>46</v>
      </c>
      <c r="C28" s="10" t="s">
        <v>99</v>
      </c>
      <c r="D28" s="10" t="s">
        <v>116</v>
      </c>
      <c r="E28" s="11">
        <f t="shared" si="0"/>
        <v>5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2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3</v>
      </c>
      <c r="AU28" s="11">
        <v>0</v>
      </c>
      <c r="AV28" s="12">
        <v>0</v>
      </c>
    </row>
    <row r="29" spans="2:48" x14ac:dyDescent="0.25">
      <c r="B29" s="9" t="s">
        <v>47</v>
      </c>
      <c r="C29" s="10" t="s">
        <v>99</v>
      </c>
      <c r="D29" s="10" t="s">
        <v>117</v>
      </c>
      <c r="E29" s="11">
        <f t="shared" si="0"/>
        <v>21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8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1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2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10</v>
      </c>
      <c r="AU29" s="11">
        <v>0</v>
      </c>
      <c r="AV29" s="12">
        <v>0</v>
      </c>
    </row>
    <row r="30" spans="2:48" x14ac:dyDescent="0.25">
      <c r="B30" s="9" t="s">
        <v>48</v>
      </c>
      <c r="C30" s="10" t="s">
        <v>99</v>
      </c>
      <c r="D30" s="10" t="s">
        <v>118</v>
      </c>
      <c r="E30" s="11">
        <f t="shared" si="0"/>
        <v>24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8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1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1</v>
      </c>
      <c r="AN30" s="11">
        <v>2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12</v>
      </c>
      <c r="AU30" s="11">
        <v>0</v>
      </c>
      <c r="AV30" s="12">
        <v>0</v>
      </c>
    </row>
    <row r="31" spans="2:48" x14ac:dyDescent="0.25">
      <c r="B31" s="9" t="s">
        <v>49</v>
      </c>
      <c r="C31" s="10" t="s">
        <v>99</v>
      </c>
      <c r="D31" s="10" t="s">
        <v>119</v>
      </c>
      <c r="E31" s="11">
        <f t="shared" si="0"/>
        <v>2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1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1</v>
      </c>
      <c r="AU31" s="11">
        <v>0</v>
      </c>
      <c r="AV31" s="12">
        <v>0</v>
      </c>
    </row>
    <row r="32" spans="2:48" x14ac:dyDescent="0.25">
      <c r="B32" s="9" t="s">
        <v>50</v>
      </c>
      <c r="C32" s="10" t="s">
        <v>99</v>
      </c>
      <c r="D32" s="10" t="s">
        <v>120</v>
      </c>
      <c r="E32" s="11">
        <f t="shared" si="0"/>
        <v>6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1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2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3</v>
      </c>
      <c r="AU32" s="11">
        <v>0</v>
      </c>
      <c r="AV32" s="12">
        <v>0</v>
      </c>
    </row>
    <row r="33" spans="2:48" x14ac:dyDescent="0.25">
      <c r="B33" s="9" t="s">
        <v>51</v>
      </c>
      <c r="C33" s="10" t="s">
        <v>99</v>
      </c>
      <c r="D33" s="10" t="s">
        <v>121</v>
      </c>
      <c r="E33" s="11">
        <f t="shared" si="0"/>
        <v>1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1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2">
        <v>0</v>
      </c>
    </row>
    <row r="34" spans="2:48" x14ac:dyDescent="0.25">
      <c r="B34" s="9" t="s">
        <v>52</v>
      </c>
      <c r="C34" s="10" t="s">
        <v>99</v>
      </c>
      <c r="D34" s="10" t="s">
        <v>122</v>
      </c>
      <c r="E34" s="11">
        <f t="shared" si="0"/>
        <v>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1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1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3</v>
      </c>
      <c r="AU34" s="11">
        <v>0</v>
      </c>
      <c r="AV34" s="12">
        <v>0</v>
      </c>
    </row>
    <row r="35" spans="2:48" x14ac:dyDescent="0.25">
      <c r="B35" s="9" t="s">
        <v>53</v>
      </c>
      <c r="C35" s="10" t="s">
        <v>99</v>
      </c>
      <c r="D35" s="10" t="s">
        <v>123</v>
      </c>
      <c r="E35" s="11">
        <f t="shared" si="0"/>
        <v>1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1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2">
        <v>0</v>
      </c>
    </row>
    <row r="36" spans="2:48" x14ac:dyDescent="0.25">
      <c r="B36" s="9" t="s">
        <v>54</v>
      </c>
      <c r="C36" s="10" t="s">
        <v>99</v>
      </c>
      <c r="D36" s="10" t="s">
        <v>124</v>
      </c>
      <c r="E36" s="11">
        <f t="shared" si="0"/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2">
        <v>0</v>
      </c>
    </row>
    <row r="37" spans="2:48" x14ac:dyDescent="0.25">
      <c r="B37" s="39" t="s">
        <v>29</v>
      </c>
    </row>
    <row r="38" spans="2:48" x14ac:dyDescent="0.25">
      <c r="B38" s="2" t="s">
        <v>23</v>
      </c>
    </row>
    <row r="39" spans="2:48" x14ac:dyDescent="0.25">
      <c r="B39" s="2" t="s">
        <v>24</v>
      </c>
    </row>
    <row r="40" spans="2:48" x14ac:dyDescent="0.25">
      <c r="B40" s="2" t="s">
        <v>15</v>
      </c>
    </row>
    <row r="41" spans="2:48" x14ac:dyDescent="0.25">
      <c r="B41" s="3" t="s">
        <v>16</v>
      </c>
    </row>
    <row r="42" spans="2:48" x14ac:dyDescent="0.25">
      <c r="B42" s="2" t="s">
        <v>25</v>
      </c>
    </row>
  </sheetData>
  <mergeCells count="4">
    <mergeCell ref="B9:B10"/>
    <mergeCell ref="C9:C10"/>
    <mergeCell ref="D9:D10"/>
    <mergeCell ref="E9:E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7:AV42"/>
  <sheetViews>
    <sheetView showGridLines="0" tabSelected="1" topLeftCell="A20" workbookViewId="0">
      <selection activeCell="J39" sqref="J39"/>
    </sheetView>
  </sheetViews>
  <sheetFormatPr baseColWidth="10" defaultRowHeight="15" x14ac:dyDescent="0.25"/>
  <cols>
    <col min="1" max="1" width="8.7109375" customWidth="1"/>
    <col min="2" max="2" width="13.28515625" bestFit="1" customWidth="1"/>
    <col min="3" max="3" width="17.140625" bestFit="1" customWidth="1"/>
    <col min="4" max="4" width="31.7109375" bestFit="1" customWidth="1"/>
    <col min="5" max="6" width="15.140625" customWidth="1"/>
    <col min="8" max="8" width="13.140625" customWidth="1"/>
    <col min="9" max="9" width="13.42578125" customWidth="1"/>
    <col min="11" max="11" width="13.5703125" customWidth="1"/>
    <col min="12" max="12" width="14.42578125" customWidth="1"/>
    <col min="13" max="13" width="13.7109375" customWidth="1"/>
    <col min="14" max="14" width="13.42578125" customWidth="1"/>
    <col min="15" max="15" width="14.140625" customWidth="1"/>
    <col min="16" max="16" width="17" customWidth="1"/>
    <col min="17" max="17" width="16" customWidth="1"/>
    <col min="18" max="18" width="13" customWidth="1"/>
    <col min="20" max="20" width="13.42578125" customWidth="1"/>
    <col min="23" max="23" width="12.140625" customWidth="1"/>
    <col min="25" max="25" width="13.28515625" customWidth="1"/>
    <col min="26" max="26" width="12.7109375" customWidth="1"/>
    <col min="27" max="27" width="13" customWidth="1"/>
    <col min="28" max="28" width="13.5703125" customWidth="1"/>
    <col min="30" max="30" width="13.42578125" customWidth="1"/>
    <col min="31" max="31" width="13.7109375" customWidth="1"/>
    <col min="33" max="35" width="14.42578125" customWidth="1"/>
    <col min="37" max="37" width="14.140625" customWidth="1"/>
    <col min="39" max="39" width="12.85546875" customWidth="1"/>
    <col min="42" max="42" width="14.28515625" customWidth="1"/>
    <col min="43" max="43" width="13.140625" customWidth="1"/>
    <col min="45" max="45" width="15" customWidth="1"/>
    <col min="46" max="46" width="15.85546875" customWidth="1"/>
  </cols>
  <sheetData>
    <row r="7" spans="2:48" ht="18.75" x14ac:dyDescent="0.3">
      <c r="B7" s="17" t="s">
        <v>55</v>
      </c>
    </row>
    <row r="8" spans="2:48" s="22" customFormat="1" ht="15.75" thickBot="1" x14ac:dyDescent="0.3">
      <c r="AV8" s="23"/>
    </row>
    <row r="9" spans="2:48" s="1" customFormat="1" ht="75" x14ac:dyDescent="0.25">
      <c r="B9" s="56" t="s">
        <v>17</v>
      </c>
      <c r="C9" s="58" t="s">
        <v>26</v>
      </c>
      <c r="D9" s="58" t="s">
        <v>18</v>
      </c>
      <c r="E9" s="58" t="s">
        <v>14</v>
      </c>
      <c r="F9" s="18" t="s">
        <v>126</v>
      </c>
      <c r="G9" s="13" t="s">
        <v>127</v>
      </c>
      <c r="H9" s="13" t="s">
        <v>128</v>
      </c>
      <c r="I9" s="13" t="s">
        <v>129</v>
      </c>
      <c r="J9" s="13" t="s">
        <v>130</v>
      </c>
      <c r="K9" s="13" t="s">
        <v>131</v>
      </c>
      <c r="L9" s="13" t="s">
        <v>132</v>
      </c>
      <c r="M9" s="13" t="s">
        <v>133</v>
      </c>
      <c r="N9" s="13" t="s">
        <v>134</v>
      </c>
      <c r="O9" s="13" t="s">
        <v>135</v>
      </c>
      <c r="P9" s="13" t="s">
        <v>136</v>
      </c>
      <c r="Q9" s="13" t="s">
        <v>137</v>
      </c>
      <c r="R9" s="13" t="s">
        <v>138</v>
      </c>
      <c r="S9" s="13" t="s">
        <v>139</v>
      </c>
      <c r="T9" s="13" t="s">
        <v>140</v>
      </c>
      <c r="U9" s="13" t="s">
        <v>141</v>
      </c>
      <c r="V9" s="13" t="s">
        <v>142</v>
      </c>
      <c r="W9" s="13" t="s">
        <v>143</v>
      </c>
      <c r="X9" s="13" t="s">
        <v>144</v>
      </c>
      <c r="Y9" s="13" t="s">
        <v>145</v>
      </c>
      <c r="Z9" s="13" t="s">
        <v>146</v>
      </c>
      <c r="AA9" s="13" t="s">
        <v>147</v>
      </c>
      <c r="AB9" s="13" t="s">
        <v>148</v>
      </c>
      <c r="AC9" s="13" t="s">
        <v>149</v>
      </c>
      <c r="AD9" s="13" t="s">
        <v>150</v>
      </c>
      <c r="AE9" s="13" t="s">
        <v>151</v>
      </c>
      <c r="AF9" s="13" t="s">
        <v>152</v>
      </c>
      <c r="AG9" s="13" t="s">
        <v>153</v>
      </c>
      <c r="AH9" s="13" t="s">
        <v>154</v>
      </c>
      <c r="AI9" s="13" t="s">
        <v>155</v>
      </c>
      <c r="AJ9" s="13" t="s">
        <v>156</v>
      </c>
      <c r="AK9" s="13" t="s">
        <v>157</v>
      </c>
      <c r="AL9" s="13" t="s">
        <v>158</v>
      </c>
      <c r="AM9" s="13" t="s">
        <v>159</v>
      </c>
      <c r="AN9" s="13" t="s">
        <v>160</v>
      </c>
      <c r="AO9" s="13" t="s">
        <v>161</v>
      </c>
      <c r="AP9" s="13" t="s">
        <v>162</v>
      </c>
      <c r="AQ9" s="13" t="s">
        <v>163</v>
      </c>
      <c r="AR9" s="13" t="s">
        <v>164</v>
      </c>
      <c r="AS9" s="13" t="s">
        <v>165</v>
      </c>
      <c r="AT9" s="13" t="s">
        <v>125</v>
      </c>
      <c r="AU9" s="13" t="s">
        <v>166</v>
      </c>
      <c r="AV9" s="14" t="s">
        <v>167</v>
      </c>
    </row>
    <row r="10" spans="2:48" x14ac:dyDescent="0.25">
      <c r="B10" s="57"/>
      <c r="C10" s="59"/>
      <c r="D10" s="59"/>
      <c r="E10" s="59"/>
      <c r="F10" s="19" t="s">
        <v>56</v>
      </c>
      <c r="G10" s="15" t="s">
        <v>57</v>
      </c>
      <c r="H10" s="15" t="s">
        <v>58</v>
      </c>
      <c r="I10" s="15" t="s">
        <v>59</v>
      </c>
      <c r="J10" s="15" t="s">
        <v>60</v>
      </c>
      <c r="K10" s="15" t="s">
        <v>61</v>
      </c>
      <c r="L10" s="15" t="s">
        <v>62</v>
      </c>
      <c r="M10" s="15" t="s">
        <v>63</v>
      </c>
      <c r="N10" s="15" t="s">
        <v>64</v>
      </c>
      <c r="O10" s="15" t="s">
        <v>65</v>
      </c>
      <c r="P10" s="15" t="s">
        <v>66</v>
      </c>
      <c r="Q10" s="15" t="s">
        <v>67</v>
      </c>
      <c r="R10" s="15" t="s">
        <v>68</v>
      </c>
      <c r="S10" s="15" t="s">
        <v>69</v>
      </c>
      <c r="T10" s="15" t="s">
        <v>70</v>
      </c>
      <c r="U10" s="15" t="s">
        <v>71</v>
      </c>
      <c r="V10" s="15" t="s">
        <v>72</v>
      </c>
      <c r="W10" s="15" t="s">
        <v>73</v>
      </c>
      <c r="X10" s="15" t="s">
        <v>74</v>
      </c>
      <c r="Y10" s="15" t="s">
        <v>75</v>
      </c>
      <c r="Z10" s="15" t="s">
        <v>76</v>
      </c>
      <c r="AA10" s="15" t="s">
        <v>77</v>
      </c>
      <c r="AB10" s="15" t="s">
        <v>78</v>
      </c>
      <c r="AC10" s="15" t="s">
        <v>79</v>
      </c>
      <c r="AD10" s="15" t="s">
        <v>80</v>
      </c>
      <c r="AE10" s="15" t="s">
        <v>81</v>
      </c>
      <c r="AF10" s="15" t="s">
        <v>82</v>
      </c>
      <c r="AG10" s="15" t="s">
        <v>83</v>
      </c>
      <c r="AH10" s="15" t="s">
        <v>84</v>
      </c>
      <c r="AI10" s="20" t="s">
        <v>85</v>
      </c>
      <c r="AJ10" s="15" t="s">
        <v>86</v>
      </c>
      <c r="AK10" s="15" t="s">
        <v>87</v>
      </c>
      <c r="AL10" s="15" t="s">
        <v>88</v>
      </c>
      <c r="AM10" s="15" t="s">
        <v>89</v>
      </c>
      <c r="AN10" s="15" t="s">
        <v>90</v>
      </c>
      <c r="AO10" s="15" t="s">
        <v>91</v>
      </c>
      <c r="AP10" s="15" t="s">
        <v>92</v>
      </c>
      <c r="AQ10" s="15" t="s">
        <v>93</v>
      </c>
      <c r="AR10" s="15" t="s">
        <v>94</v>
      </c>
      <c r="AS10" s="15" t="s">
        <v>95</v>
      </c>
      <c r="AT10" s="15" t="s">
        <v>96</v>
      </c>
      <c r="AU10" s="15" t="s">
        <v>97</v>
      </c>
      <c r="AV10" s="16" t="s">
        <v>98</v>
      </c>
    </row>
    <row r="11" spans="2:48" x14ac:dyDescent="0.25">
      <c r="B11" s="4" t="s">
        <v>19</v>
      </c>
      <c r="C11" s="5"/>
      <c r="D11" s="5"/>
      <c r="E11" s="7">
        <f>SUM(E12:E36)</f>
        <v>198</v>
      </c>
      <c r="F11" s="7">
        <f>SUM(F12:F36)</f>
        <v>0</v>
      </c>
      <c r="G11" s="7">
        <f>SUM(G12:G36)</f>
        <v>0</v>
      </c>
      <c r="H11" s="7">
        <f>SUM(H12:H36)</f>
        <v>0</v>
      </c>
      <c r="I11" s="7">
        <f>SUM(I12:I36)</f>
        <v>0</v>
      </c>
      <c r="J11" s="7">
        <f>SUM(J12:J36)</f>
        <v>0</v>
      </c>
      <c r="K11" s="7">
        <f>SUM(K12:K36)</f>
        <v>0</v>
      </c>
      <c r="L11" s="7">
        <f>SUM(L12:L36)</f>
        <v>2</v>
      </c>
      <c r="M11" s="7">
        <f>SUM(M12:M36)</f>
        <v>4</v>
      </c>
      <c r="N11" s="7">
        <f>SUM(N12:N36)</f>
        <v>0</v>
      </c>
      <c r="O11" s="7">
        <f>SUM(O12:O36)</f>
        <v>0</v>
      </c>
      <c r="P11" s="7">
        <f>SUM(P12:P36)</f>
        <v>1</v>
      </c>
      <c r="Q11" s="7">
        <f>SUM(Q12:Q36)</f>
        <v>0</v>
      </c>
      <c r="R11" s="7">
        <f>SUM(R12:R36)</f>
        <v>1</v>
      </c>
      <c r="S11" s="7">
        <f>SUM(S12:S36)</f>
        <v>0</v>
      </c>
      <c r="T11" s="7">
        <f>SUM(T12:T36)</f>
        <v>0</v>
      </c>
      <c r="U11" s="7">
        <f>SUM(U12:U36)</f>
        <v>49</v>
      </c>
      <c r="V11" s="7">
        <f>SUM(V12:V36)</f>
        <v>1</v>
      </c>
      <c r="W11" s="7">
        <f>SUM(W12:W36)</f>
        <v>0</v>
      </c>
      <c r="X11" s="7">
        <f>SUM(X12:X36)</f>
        <v>0</v>
      </c>
      <c r="Y11" s="7">
        <f>SUM(Y12:Y36)</f>
        <v>0</v>
      </c>
      <c r="Z11" s="7">
        <f>SUM(Z12:Z36)</f>
        <v>0</v>
      </c>
      <c r="AA11" s="7">
        <f>SUM(AA12:AA36)</f>
        <v>2</v>
      </c>
      <c r="AB11" s="7">
        <f>SUM(AB12:AB36)</f>
        <v>0</v>
      </c>
      <c r="AC11" s="7">
        <f>SUM(AC12:AC36)</f>
        <v>0</v>
      </c>
      <c r="AD11" s="7">
        <f>SUM(AD12:AD36)</f>
        <v>0</v>
      </c>
      <c r="AE11" s="7">
        <f>SUM(AE12:AE36)</f>
        <v>0</v>
      </c>
      <c r="AF11" s="7">
        <f>SUM(AF12:AF36)</f>
        <v>0</v>
      </c>
      <c r="AG11" s="7">
        <f>SUM(AG12:AG36)</f>
        <v>1</v>
      </c>
      <c r="AH11" s="7">
        <f>SUM(AH12:AH36)</f>
        <v>5</v>
      </c>
      <c r="AI11" s="7">
        <f>SUM(AI12:AI36)</f>
        <v>0</v>
      </c>
      <c r="AJ11" s="7">
        <f>SUM(AJ12:AJ36)</f>
        <v>0</v>
      </c>
      <c r="AK11" s="7">
        <f>SUM(AK12:AK36)</f>
        <v>0</v>
      </c>
      <c r="AL11" s="7">
        <f>SUM(AL12:AL36)</f>
        <v>5</v>
      </c>
      <c r="AM11" s="7">
        <f>SUM(AM12:AM36)</f>
        <v>2</v>
      </c>
      <c r="AN11" s="7">
        <f>SUM(AN12:AN36)</f>
        <v>33</v>
      </c>
      <c r="AO11" s="7">
        <f>SUM(AO12:AO36)</f>
        <v>0</v>
      </c>
      <c r="AP11" s="7">
        <f>SUM(AP12:AP36)</f>
        <v>0</v>
      </c>
      <c r="AQ11" s="7">
        <f>SUM(AQ12:AQ36)</f>
        <v>0</v>
      </c>
      <c r="AR11" s="7">
        <f>SUM(AR12:AR36)</f>
        <v>0</v>
      </c>
      <c r="AS11" s="7">
        <f>SUM(AS12:AS36)</f>
        <v>0</v>
      </c>
      <c r="AT11" s="7">
        <f>SUM(AT12:AT36)</f>
        <v>91</v>
      </c>
      <c r="AU11" s="7">
        <f>SUM(AU12:AU36)</f>
        <v>1</v>
      </c>
      <c r="AV11" s="8">
        <f>SUM(AV12:AV36)</f>
        <v>0</v>
      </c>
    </row>
    <row r="12" spans="2:48" x14ac:dyDescent="0.25">
      <c r="B12" s="9" t="s">
        <v>30</v>
      </c>
      <c r="C12" s="10" t="s">
        <v>99</v>
      </c>
      <c r="D12" s="10" t="s">
        <v>100</v>
      </c>
      <c r="E12" s="11">
        <f t="shared" ref="E12:E36" si="0">SUM(F12:AV12)</f>
        <v>31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7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1</v>
      </c>
      <c r="AM12" s="11">
        <v>0</v>
      </c>
      <c r="AN12" s="11">
        <v>5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18</v>
      </c>
      <c r="AU12" s="11">
        <v>0</v>
      </c>
      <c r="AV12" s="12">
        <v>0</v>
      </c>
    </row>
    <row r="13" spans="2:48" x14ac:dyDescent="0.25">
      <c r="B13" s="9" t="s">
        <v>31</v>
      </c>
      <c r="C13" s="10" t="s">
        <v>99</v>
      </c>
      <c r="D13" s="10" t="s">
        <v>101</v>
      </c>
      <c r="E13" s="11">
        <f t="shared" si="0"/>
        <v>25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6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1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1</v>
      </c>
      <c r="AN13" s="11">
        <v>7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8</v>
      </c>
      <c r="AU13" s="11">
        <v>0</v>
      </c>
      <c r="AV13" s="12">
        <v>0</v>
      </c>
    </row>
    <row r="14" spans="2:48" x14ac:dyDescent="0.25">
      <c r="B14" s="9" t="s">
        <v>32</v>
      </c>
      <c r="C14" s="10" t="s">
        <v>99</v>
      </c>
      <c r="D14" s="10" t="s">
        <v>102</v>
      </c>
      <c r="E14" s="11">
        <f t="shared" si="0"/>
        <v>26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1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3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1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1</v>
      </c>
      <c r="AI14" s="11">
        <v>0</v>
      </c>
      <c r="AJ14" s="11">
        <v>0</v>
      </c>
      <c r="AK14" s="11">
        <v>0</v>
      </c>
      <c r="AL14" s="11">
        <v>1</v>
      </c>
      <c r="AM14" s="11">
        <v>1</v>
      </c>
      <c r="AN14" s="11">
        <v>4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14</v>
      </c>
      <c r="AU14" s="11">
        <v>0</v>
      </c>
      <c r="AV14" s="12">
        <v>0</v>
      </c>
    </row>
    <row r="15" spans="2:48" x14ac:dyDescent="0.25">
      <c r="B15" s="9" t="s">
        <v>33</v>
      </c>
      <c r="C15" s="10" t="s">
        <v>99</v>
      </c>
      <c r="D15" s="10" t="s">
        <v>103</v>
      </c>
      <c r="E15" s="11">
        <f t="shared" si="0"/>
        <v>3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1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1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1</v>
      </c>
      <c r="AU15" s="11">
        <v>0</v>
      </c>
      <c r="AV15" s="12">
        <v>0</v>
      </c>
    </row>
    <row r="16" spans="2:48" x14ac:dyDescent="0.25">
      <c r="B16" s="9" t="s">
        <v>34</v>
      </c>
      <c r="C16" s="10" t="s">
        <v>99</v>
      </c>
      <c r="D16" s="10" t="s">
        <v>104</v>
      </c>
      <c r="E16" s="11">
        <f t="shared" si="0"/>
        <v>10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5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1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2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2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2">
        <v>0</v>
      </c>
    </row>
    <row r="17" spans="2:48" x14ac:dyDescent="0.25">
      <c r="B17" s="9" t="s">
        <v>35</v>
      </c>
      <c r="C17" s="10" t="s">
        <v>99</v>
      </c>
      <c r="D17" s="10" t="s">
        <v>105</v>
      </c>
      <c r="E17" s="11">
        <f t="shared" si="0"/>
        <v>5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1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1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3</v>
      </c>
      <c r="AU17" s="11">
        <v>0</v>
      </c>
      <c r="AV17" s="12">
        <v>0</v>
      </c>
    </row>
    <row r="18" spans="2:48" x14ac:dyDescent="0.25">
      <c r="B18" s="9" t="s">
        <v>36</v>
      </c>
      <c r="C18" s="10" t="s">
        <v>99</v>
      </c>
      <c r="D18" s="10" t="s">
        <v>106</v>
      </c>
      <c r="E18" s="11">
        <f t="shared" si="0"/>
        <v>18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5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1</v>
      </c>
      <c r="AM18" s="11">
        <v>0</v>
      </c>
      <c r="AN18" s="11">
        <v>4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8</v>
      </c>
      <c r="AU18" s="11">
        <v>0</v>
      </c>
      <c r="AV18" s="12">
        <v>0</v>
      </c>
    </row>
    <row r="19" spans="2:48" x14ac:dyDescent="0.25">
      <c r="B19" s="9" t="s">
        <v>37</v>
      </c>
      <c r="C19" s="10" t="s">
        <v>99</v>
      </c>
      <c r="D19" s="10" t="s">
        <v>107</v>
      </c>
      <c r="E19" s="11">
        <f t="shared" si="0"/>
        <v>10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3</v>
      </c>
      <c r="V19" s="11">
        <v>1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1</v>
      </c>
      <c r="AM19" s="11">
        <v>0</v>
      </c>
      <c r="AN19" s="11">
        <v>2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3</v>
      </c>
      <c r="AU19" s="11">
        <v>0</v>
      </c>
      <c r="AV19" s="12">
        <v>0</v>
      </c>
    </row>
    <row r="20" spans="2:48" x14ac:dyDescent="0.25">
      <c r="B20" s="9" t="s">
        <v>38</v>
      </c>
      <c r="C20" s="10" t="s">
        <v>99</v>
      </c>
      <c r="D20" s="10" t="s">
        <v>108</v>
      </c>
      <c r="E20" s="11">
        <f t="shared" si="0"/>
        <v>4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2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2</v>
      </c>
      <c r="AU20" s="11">
        <v>0</v>
      </c>
      <c r="AV20" s="12">
        <v>0</v>
      </c>
    </row>
    <row r="21" spans="2:48" x14ac:dyDescent="0.25">
      <c r="B21" s="9" t="s">
        <v>39</v>
      </c>
      <c r="C21" s="10" t="s">
        <v>99</v>
      </c>
      <c r="D21" s="10" t="s">
        <v>109</v>
      </c>
      <c r="E21" s="11">
        <f t="shared" si="0"/>
        <v>4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1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2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1</v>
      </c>
      <c r="AU21" s="11">
        <v>0</v>
      </c>
      <c r="AV21" s="12">
        <v>0</v>
      </c>
    </row>
    <row r="22" spans="2:48" x14ac:dyDescent="0.25">
      <c r="B22" s="9" t="s">
        <v>40</v>
      </c>
      <c r="C22" s="10" t="s">
        <v>99</v>
      </c>
      <c r="D22" s="10" t="s">
        <v>110</v>
      </c>
      <c r="E22" s="11">
        <f t="shared" si="0"/>
        <v>1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1</v>
      </c>
      <c r="AU22" s="11">
        <v>0</v>
      </c>
      <c r="AV22" s="12">
        <v>0</v>
      </c>
    </row>
    <row r="23" spans="2:48" x14ac:dyDescent="0.25">
      <c r="B23" s="9" t="s">
        <v>41</v>
      </c>
      <c r="C23" s="10" t="s">
        <v>99</v>
      </c>
      <c r="D23" s="10" t="s">
        <v>111</v>
      </c>
      <c r="E23" s="11">
        <f t="shared" si="0"/>
        <v>1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1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2">
        <v>0</v>
      </c>
    </row>
    <row r="24" spans="2:48" x14ac:dyDescent="0.25">
      <c r="B24" s="9" t="s">
        <v>42</v>
      </c>
      <c r="C24" s="10" t="s">
        <v>99</v>
      </c>
      <c r="D24" s="10" t="s">
        <v>112</v>
      </c>
      <c r="E24" s="11">
        <f t="shared" si="0"/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2">
        <v>0</v>
      </c>
    </row>
    <row r="25" spans="2:48" x14ac:dyDescent="0.25">
      <c r="B25" s="9" t="s">
        <v>43</v>
      </c>
      <c r="C25" s="10" t="s">
        <v>99</v>
      </c>
      <c r="D25" s="10" t="s">
        <v>113</v>
      </c>
      <c r="E25" s="11">
        <f t="shared" si="0"/>
        <v>1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1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2">
        <v>0</v>
      </c>
    </row>
    <row r="26" spans="2:48" x14ac:dyDescent="0.25">
      <c r="B26" s="9" t="s">
        <v>44</v>
      </c>
      <c r="C26" s="10" t="s">
        <v>99</v>
      </c>
      <c r="D26" s="10" t="s">
        <v>114</v>
      </c>
      <c r="E26" s="11">
        <f t="shared" si="0"/>
        <v>10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3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1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6</v>
      </c>
      <c r="AU26" s="11">
        <v>0</v>
      </c>
      <c r="AV26" s="12">
        <v>0</v>
      </c>
    </row>
    <row r="27" spans="2:48" x14ac:dyDescent="0.25">
      <c r="B27" s="9" t="s">
        <v>45</v>
      </c>
      <c r="C27" s="10" t="s">
        <v>99</v>
      </c>
      <c r="D27" s="10" t="s">
        <v>115</v>
      </c>
      <c r="E27" s="11">
        <f t="shared" si="0"/>
        <v>4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1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2</v>
      </c>
      <c r="AU27" s="11">
        <v>1</v>
      </c>
      <c r="AV27" s="12">
        <v>0</v>
      </c>
    </row>
    <row r="28" spans="2:48" x14ac:dyDescent="0.25">
      <c r="B28" s="9" t="s">
        <v>46</v>
      </c>
      <c r="C28" s="10" t="s">
        <v>99</v>
      </c>
      <c r="D28" s="10" t="s">
        <v>116</v>
      </c>
      <c r="E28" s="11">
        <f t="shared" si="0"/>
        <v>1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1</v>
      </c>
      <c r="AU28" s="11">
        <v>0</v>
      </c>
      <c r="AV28" s="12">
        <v>0</v>
      </c>
    </row>
    <row r="29" spans="2:48" x14ac:dyDescent="0.25">
      <c r="B29" s="9" t="s">
        <v>47</v>
      </c>
      <c r="C29" s="10" t="s">
        <v>99</v>
      </c>
      <c r="D29" s="10" t="s">
        <v>117</v>
      </c>
      <c r="E29" s="11">
        <f t="shared" si="0"/>
        <v>8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1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2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5</v>
      </c>
      <c r="AU29" s="11">
        <v>0</v>
      </c>
      <c r="AV29" s="12">
        <v>0</v>
      </c>
    </row>
    <row r="30" spans="2:48" x14ac:dyDescent="0.25">
      <c r="B30" s="9" t="s">
        <v>48</v>
      </c>
      <c r="C30" s="10" t="s">
        <v>99</v>
      </c>
      <c r="D30" s="10" t="s">
        <v>118</v>
      </c>
      <c r="E30" s="11">
        <f t="shared" si="0"/>
        <v>17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1</v>
      </c>
      <c r="M30" s="11">
        <v>0</v>
      </c>
      <c r="N30" s="11">
        <v>0</v>
      </c>
      <c r="O30" s="11">
        <v>0</v>
      </c>
      <c r="P30" s="11">
        <v>1</v>
      </c>
      <c r="Q30" s="11">
        <v>0</v>
      </c>
      <c r="R30" s="11">
        <v>0</v>
      </c>
      <c r="S30" s="11">
        <v>0</v>
      </c>
      <c r="T30" s="11">
        <v>0</v>
      </c>
      <c r="U30" s="11">
        <v>6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1</v>
      </c>
      <c r="AM30" s="11">
        <v>0</v>
      </c>
      <c r="AN30" s="11">
        <v>3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5</v>
      </c>
      <c r="AU30" s="11">
        <v>0</v>
      </c>
      <c r="AV30" s="12">
        <v>0</v>
      </c>
    </row>
    <row r="31" spans="2:48" x14ac:dyDescent="0.25">
      <c r="B31" s="9" t="s">
        <v>49</v>
      </c>
      <c r="C31" s="10" t="s">
        <v>99</v>
      </c>
      <c r="D31" s="10" t="s">
        <v>119</v>
      </c>
      <c r="E31" s="11">
        <f t="shared" si="0"/>
        <v>3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1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2</v>
      </c>
      <c r="AU31" s="11">
        <v>0</v>
      </c>
      <c r="AV31" s="12">
        <v>0</v>
      </c>
    </row>
    <row r="32" spans="2:48" x14ac:dyDescent="0.25">
      <c r="B32" s="9" t="s">
        <v>50</v>
      </c>
      <c r="C32" s="10" t="s">
        <v>99</v>
      </c>
      <c r="D32" s="10" t="s">
        <v>120</v>
      </c>
      <c r="E32" s="11">
        <f t="shared" si="0"/>
        <v>1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1</v>
      </c>
      <c r="AU32" s="11">
        <v>0</v>
      </c>
      <c r="AV32" s="12">
        <v>0</v>
      </c>
    </row>
    <row r="33" spans="2:48" x14ac:dyDescent="0.25">
      <c r="B33" s="9" t="s">
        <v>51</v>
      </c>
      <c r="C33" s="10" t="s">
        <v>99</v>
      </c>
      <c r="D33" s="10" t="s">
        <v>121</v>
      </c>
      <c r="E33" s="11">
        <f t="shared" si="0"/>
        <v>3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1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1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1</v>
      </c>
      <c r="AU33" s="11">
        <v>0</v>
      </c>
      <c r="AV33" s="12">
        <v>0</v>
      </c>
    </row>
    <row r="34" spans="2:48" x14ac:dyDescent="0.25">
      <c r="B34" s="9" t="s">
        <v>52</v>
      </c>
      <c r="C34" s="10" t="s">
        <v>99</v>
      </c>
      <c r="D34" s="10" t="s">
        <v>122</v>
      </c>
      <c r="E34" s="11">
        <f t="shared" si="0"/>
        <v>7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2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5</v>
      </c>
      <c r="AU34" s="11">
        <v>0</v>
      </c>
      <c r="AV34" s="12">
        <v>0</v>
      </c>
    </row>
    <row r="35" spans="2:48" x14ac:dyDescent="0.25">
      <c r="B35" s="9" t="s">
        <v>53</v>
      </c>
      <c r="C35" s="10" t="s">
        <v>99</v>
      </c>
      <c r="D35" s="10" t="s">
        <v>123</v>
      </c>
      <c r="E35" s="11">
        <f t="shared" si="0"/>
        <v>4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1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3</v>
      </c>
      <c r="AU35" s="11">
        <v>0</v>
      </c>
      <c r="AV35" s="12">
        <v>0</v>
      </c>
    </row>
    <row r="36" spans="2:48" x14ac:dyDescent="0.25">
      <c r="B36" s="9" t="s">
        <v>54</v>
      </c>
      <c r="C36" s="10" t="s">
        <v>99</v>
      </c>
      <c r="D36" s="10" t="s">
        <v>124</v>
      </c>
      <c r="E36" s="11">
        <f t="shared" si="0"/>
        <v>1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1</v>
      </c>
      <c r="AU36" s="11">
        <v>0</v>
      </c>
      <c r="AV36" s="12">
        <v>0</v>
      </c>
    </row>
    <row r="37" spans="2:48" x14ac:dyDescent="0.25">
      <c r="B37" s="39" t="s">
        <v>29</v>
      </c>
    </row>
    <row r="38" spans="2:48" x14ac:dyDescent="0.25">
      <c r="B38" s="2" t="s">
        <v>23</v>
      </c>
    </row>
    <row r="39" spans="2:48" x14ac:dyDescent="0.25">
      <c r="B39" s="2" t="s">
        <v>24</v>
      </c>
    </row>
    <row r="40" spans="2:48" x14ac:dyDescent="0.25">
      <c r="B40" s="2" t="s">
        <v>15</v>
      </c>
    </row>
    <row r="41" spans="2:48" x14ac:dyDescent="0.25">
      <c r="B41" s="3" t="s">
        <v>16</v>
      </c>
    </row>
    <row r="42" spans="2:48" x14ac:dyDescent="0.25">
      <c r="B42" s="2" t="s">
        <v>25</v>
      </c>
    </row>
  </sheetData>
  <mergeCells count="4">
    <mergeCell ref="B9:B10"/>
    <mergeCell ref="C9:C10"/>
    <mergeCell ref="D9:D10"/>
    <mergeCell ref="E9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Resumen_Adsc</vt:lpstr>
      <vt:lpstr>Acum_Adsc</vt:lpstr>
      <vt:lpstr>Ene</vt:lpstr>
      <vt:lpstr>Feb</vt:lpstr>
      <vt:lpstr>Mar</vt:lpstr>
      <vt:lpstr>Abr</vt:lpstr>
      <vt:lpstr>May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</dc:creator>
  <cp:lastModifiedBy>Felipe Silva Nuñez</cp:lastModifiedBy>
  <dcterms:created xsi:type="dcterms:W3CDTF">2020-08-24T20:04:06Z</dcterms:created>
  <dcterms:modified xsi:type="dcterms:W3CDTF">2025-08-26T16:32:25Z</dcterms:modified>
</cp:coreProperties>
</file>