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0BA9F85E-4F72-4503-A7D0-7F512B08AFAF}" xr6:coauthVersionLast="47" xr6:coauthVersionMax="47" xr10:uidLastSave="{00000000-0000-0000-0000-000000000000}"/>
  <bookViews>
    <workbookView xWindow="-120" yWindow="-120" windowWidth="29040" windowHeight="15840" tabRatio="906" activeTab="6" xr2:uid="{00000000-000D-0000-FFFF-FFFF00000000}"/>
  </bookViews>
  <sheets>
    <sheet name="Resumen Mensual" sheetId="18" r:id="rId1"/>
    <sheet name="Acum_Atn" sheetId="2" r:id="rId2"/>
    <sheet name="Ene" sheetId="20" r:id="rId3"/>
    <sheet name="Feb" sheetId="21" r:id="rId4"/>
    <sheet name="Mar" sheetId="22" r:id="rId5"/>
    <sheet name="Abr" sheetId="23" r:id="rId6"/>
    <sheet name="May" sheetId="2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4" l="1"/>
  <c r="E17" i="24"/>
  <c r="E16" i="24"/>
  <c r="E15" i="24"/>
  <c r="E14" i="24"/>
  <c r="E13" i="24"/>
  <c r="E12" i="24"/>
  <c r="AV11" i="24"/>
  <c r="AU11" i="24"/>
  <c r="AT11" i="24"/>
  <c r="AS11" i="24"/>
  <c r="AR11" i="24"/>
  <c r="AQ11" i="24"/>
  <c r="AP11" i="24"/>
  <c r="AO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8" i="23"/>
  <c r="E17" i="23"/>
  <c r="E16" i="23"/>
  <c r="E15" i="23"/>
  <c r="E14" i="23"/>
  <c r="E13" i="23"/>
  <c r="E12" i="23"/>
  <c r="AV11" i="23"/>
  <c r="AU11" i="23"/>
  <c r="AT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8" i="22"/>
  <c r="E17" i="22"/>
  <c r="E16" i="22"/>
  <c r="E15" i="22"/>
  <c r="E14" i="22"/>
  <c r="E13" i="22"/>
  <c r="E12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8" i="21"/>
  <c r="E17" i="21"/>
  <c r="E16" i="21"/>
  <c r="E15" i="21"/>
  <c r="E14" i="21"/>
  <c r="E13" i="21"/>
  <c r="E12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8" i="20"/>
  <c r="E17" i="20"/>
  <c r="E16" i="20"/>
  <c r="E15" i="20"/>
  <c r="E14" i="20"/>
  <c r="E13" i="20"/>
  <c r="E12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AJ11" i="2"/>
  <c r="AK11" i="2"/>
  <c r="AL11" i="2"/>
  <c r="AM11" i="2"/>
  <c r="K11" i="2"/>
  <c r="L11" i="2"/>
  <c r="M11" i="2"/>
  <c r="N11" i="2"/>
  <c r="E11" i="23" l="1"/>
  <c r="E11" i="20"/>
  <c r="E11" i="24"/>
  <c r="E11" i="21"/>
  <c r="E11" i="22"/>
  <c r="E13" i="18" l="1"/>
  <c r="E14" i="18"/>
  <c r="E15" i="18"/>
  <c r="E16" i="18"/>
  <c r="E17" i="18"/>
  <c r="E18" i="18"/>
  <c r="E19" i="18"/>
  <c r="AO12" i="18" l="1"/>
  <c r="AN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8" i="2" l="1"/>
  <c r="E17" i="2"/>
  <c r="E16" i="2"/>
  <c r="E15" i="2"/>
  <c r="E14" i="2"/>
  <c r="E13" i="2"/>
  <c r="E12" i="2"/>
  <c r="AQ11" i="2" l="1"/>
  <c r="F11" i="2"/>
  <c r="AV11" i="2" l="1"/>
  <c r="G11" i="2"/>
  <c r="H11" i="2"/>
  <c r="I11" i="2"/>
  <c r="J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N11" i="2"/>
  <c r="AO11" i="2"/>
  <c r="AP11" i="2"/>
  <c r="AR11" i="2"/>
  <c r="AS11" i="2"/>
  <c r="AT11" i="2"/>
  <c r="AU11" i="2"/>
  <c r="E12" i="18" l="1"/>
  <c r="E11" i="2"/>
  <c r="AM12" i="18" l="1"/>
</calcChain>
</file>

<file path=xl/sharedStrings.xml><?xml version="1.0" encoding="utf-8"?>
<sst xmlns="http://schemas.openxmlformats.org/spreadsheetml/2006/main" count="809" uniqueCount="136">
  <si>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</si>
  <si>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</si>
  <si>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</si>
  <si>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</si>
  <si>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</si>
  <si>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</si>
  <si>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</si>
  <si>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</si>
  <si>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Mes de la Fecha de Defunción</t>
  </si>
  <si>
    <t>Agosto</t>
  </si>
  <si>
    <t>Septiembre</t>
  </si>
  <si>
    <t>Octubre</t>
  </si>
  <si>
    <t>Noviembre</t>
  </si>
  <si>
    <t>Diciembre</t>
  </si>
  <si>
    <t>Total</t>
  </si>
  <si>
    <t>Cve. Presupuestal</t>
  </si>
  <si>
    <t>Unidad Médica</t>
  </si>
  <si>
    <t>Total Nacional</t>
  </si>
  <si>
    <r>
      <t>Notas:</t>
    </r>
    <r>
      <rPr>
        <sz val="10"/>
        <color rgb="FF000000"/>
        <rFont val="Calibri"/>
        <family val="2"/>
        <scheme val="minor"/>
      </rPr>
      <t xml:space="preserve"> Excluye defunciones fetales</t>
    </r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</si>
  <si>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Se refiere al mes de la fecha de defunción</t>
    </r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</si>
  <si>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* No identificados por incompatibilidad de catálogo de SERYESP_IMSS_SEED</t>
    </r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</si>
  <si>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Los no identificados comprenden las claves: 9997, 9998, 9999 y otros</t>
    </r>
  </si>
  <si>
    <t>Hombres</t>
  </si>
  <si>
    <t>Mujeres</t>
  </si>
  <si>
    <t>No identificado</t>
  </si>
  <si>
    <t>OOAD</t>
  </si>
  <si>
    <r>
      <t>Fuente:</t>
    </r>
    <r>
      <rPr>
        <sz val="10"/>
        <color rgb="FF000000"/>
        <rFont val="Calibri"/>
        <family val="2"/>
        <scheme val="minor"/>
      </rPr>
      <t xml:space="preserve"> IMSS/DPM/División de Información en Salud/Sub Sistema epidemiológico y estadístico de defunciones (SEED)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</si>
  <si>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Enero del 2025 (preliminar)</t>
    </r>
  </si>
  <si>
    <t>190106012151</t>
  </si>
  <si>
    <t>190201052151</t>
  </si>
  <si>
    <t>190403022151</t>
  </si>
  <si>
    <t>190501052151</t>
  </si>
  <si>
    <t>191201052151</t>
  </si>
  <si>
    <t>191607012151</t>
  </si>
  <si>
    <t>04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</si>
  <si>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</si>
  <si>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</si>
  <si>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</si>
  <si>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</si>
  <si>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</si>
  <si>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</si>
  <si>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</si>
  <si>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</si>
  <si>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</si>
  <si>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</si>
  <si>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</si>
  <si>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</si>
  <si>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</si>
  <si>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</si>
  <si>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</si>
  <si>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31</t>
  </si>
  <si>
    <t>32</t>
  </si>
  <si>
    <t>34</t>
  </si>
  <si>
    <t>36</t>
  </si>
  <si>
    <t>38</t>
  </si>
  <si>
    <t>39</t>
  </si>
  <si>
    <t>41</t>
  </si>
  <si>
    <t>43</t>
  </si>
  <si>
    <t>44</t>
  </si>
  <si>
    <t>45</t>
  </si>
  <si>
    <t>46</t>
  </si>
  <si>
    <t>48</t>
  </si>
  <si>
    <t>49</t>
  </si>
  <si>
    <t>50</t>
  </si>
  <si>
    <t>51</t>
  </si>
  <si>
    <t>60</t>
  </si>
  <si>
    <t>61</t>
  </si>
  <si>
    <t>A6</t>
  </si>
  <si>
    <t>UT</t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</si>
  <si>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Enero-Mayo del 2025 (preliminar)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</si>
  <si>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mes, Enero-Mayo 2025 (preliminar)</t>
    </r>
  </si>
  <si>
    <r>
      <t>Notas:</t>
    </r>
    <r>
      <rPr>
        <sz val="10"/>
        <color rgb="FF000000"/>
        <rFont val="Calibri"/>
        <family val="2"/>
      </rPr>
      <t xml:space="preserve"> Información Enero-Mayo 2025 a corte de fecha de 27/06/2025 (preliminar)</t>
    </r>
  </si>
  <si>
    <t>191605252110</t>
  </si>
  <si>
    <t>01</t>
  </si>
  <si>
    <t>10</t>
  </si>
  <si>
    <t>24</t>
  </si>
  <si>
    <t>30</t>
  </si>
  <si>
    <t>35</t>
  </si>
  <si>
    <t>56</t>
  </si>
  <si>
    <t>68</t>
  </si>
  <si>
    <t>99</t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</si>
  <si>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Febrero del 2025 (preliminar)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</si>
  <si>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Marzo del 2025 (preliminar)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</si>
  <si>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Abril del 2025 (preliminar)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</si>
  <si>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atención</t>
    </r>
    <r>
      <rPr>
        <b/>
        <sz val="14"/>
        <color theme="1"/>
        <rFont val="Calibri"/>
        <family val="2"/>
        <scheme val="minor"/>
      </rPr>
      <t>, según especialidad, Mayo del 2025 (preliminar)</t>
    </r>
  </si>
  <si>
    <t>Cirugía Ambulatoria</t>
  </si>
  <si>
    <t>Medicina Familiar</t>
  </si>
  <si>
    <t>Alergia e Inmunología</t>
  </si>
  <si>
    <t>Angiología</t>
  </si>
  <si>
    <t>Cirugía Maxilo Facial</t>
  </si>
  <si>
    <t>Cardiología</t>
  </si>
  <si>
    <t>Cirugía Cardio Vascular</t>
  </si>
  <si>
    <t>Cirugía General</t>
  </si>
  <si>
    <t>Dermatología</t>
  </si>
  <si>
    <t>Endocrinología y Nutrición</t>
  </si>
  <si>
    <t>Gastroenterología</t>
  </si>
  <si>
    <t>Ginecología</t>
  </si>
  <si>
    <t>Hematología</t>
  </si>
  <si>
    <t>Infectología</t>
  </si>
  <si>
    <t>Obstetricia</t>
  </si>
  <si>
    <t>Medicina Interna</t>
  </si>
  <si>
    <t>Nefrología</t>
  </si>
  <si>
    <t>Neumología</t>
  </si>
  <si>
    <t>Neurología</t>
  </si>
  <si>
    <t>Oftalmología</t>
  </si>
  <si>
    <t>Otorrinolaringología</t>
  </si>
  <si>
    <t>Pediatría Médica</t>
  </si>
  <si>
    <t>Proctología</t>
  </si>
  <si>
    <t>Psiquiatría Clínica</t>
  </si>
  <si>
    <t>Reumatología</t>
  </si>
  <si>
    <t>Ortopedia y Traumatología</t>
  </si>
  <si>
    <t>Geriatría</t>
  </si>
  <si>
    <t>Urología</t>
  </si>
  <si>
    <t>Neurocirugía</t>
  </si>
  <si>
    <t>Cirugía Pediátrica</t>
  </si>
  <si>
    <t>Oncología Médica</t>
  </si>
  <si>
    <t>Cirugia Plastica Reconstructiva</t>
  </si>
  <si>
    <t>Medicina del enfermo en estado crítico</t>
  </si>
  <si>
    <t>U.C.I. Neonato</t>
  </si>
  <si>
    <t>Urgencias</t>
  </si>
  <si>
    <t>Oncología Quirúrgica</t>
  </si>
  <si>
    <t>Salud en el Trabajo</t>
  </si>
  <si>
    <t>Cunero Fisiológico</t>
  </si>
  <si>
    <t>Cunero patológico</t>
  </si>
  <si>
    <t>Med. Fisica/Rehabilitación</t>
  </si>
  <si>
    <t>No identificada</t>
  </si>
  <si>
    <t>Urgencias Tococirugía</t>
  </si>
  <si>
    <t>Unidad de Trasplantes</t>
  </si>
  <si>
    <t>Nayarit</t>
  </si>
  <si>
    <t>HGZ 1 Tepic</t>
  </si>
  <si>
    <t xml:space="preserve">HGSMF 8 Tuxpan  </t>
  </si>
  <si>
    <t xml:space="preserve">HGZMF 10 S. Ixcuintla </t>
  </si>
  <si>
    <t xml:space="preserve">HGSMF 6 Acaponeta  </t>
  </si>
  <si>
    <t xml:space="preserve">HGSMF 15 Las Varas </t>
  </si>
  <si>
    <t>UMF 27 San José del Valle</t>
  </si>
  <si>
    <t>HGZ 33 Bahía de Banderas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</si>
</sst>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3" fontId="0" fillId="0" borderId="6" xfId="0" applyNumberForma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/>
    </xf>
    <xf numFmtId="3" fontId="0" fillId="0" borderId="7" xfId="0" applyNumberFormat="1" applyBorder="1"/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/>
    <xf numFmtId="0" fontId="1" fillId="3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/>
    <xf numFmtId="3" fontId="0" fillId="0" borderId="8" xfId="0" applyNumberFormat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6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1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6</xdr:col>
      <xdr:colOff>51054</xdr:colOff>
      <xdr:row>5</xdr:row>
      <xdr:rowOff>85344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8100"/>
          <a:ext cx="6242304" cy="999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974979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O31"/>
  <sheetViews>
    <sheetView showGridLines="0" topLeftCell="A6" workbookViewId="0">
      <selection activeCell="J24" sqref="J24"/>
    </sheetView>
  </sheetViews>
  <sheetFormatPr baseColWidth="10" defaultRowHeight="15" x14ac:dyDescent="0.25"/>
  <cols>
    <col min="1" max="1" width="3.85546875" customWidth="1"/>
    <col min="2" max="2" width="16" customWidth="1"/>
    <col min="3" max="3" width="17.140625" bestFit="1" customWidth="1"/>
    <col min="4" max="4" width="33.85546875" bestFit="1" customWidth="1"/>
    <col min="5" max="5" width="15.140625" customWidth="1"/>
  </cols>
  <sheetData>
    <row r="7" spans="1:41" ht="18.75" x14ac:dyDescent="0.3">
      <c r="B7" s="9" t="s">
        <v>70</v>
      </c>
    </row>
    <row r="8" spans="1:41" ht="15.75" thickBot="1" x14ac:dyDescent="0.3"/>
    <row r="9" spans="1:41" x14ac:dyDescent="0.25">
      <c r="A9" t="s">
        <v>0</v>
      </c>
      <c r="B9" s="40" t="s">
        <v>15</v>
      </c>
      <c r="C9" s="42" t="s">
        <v>25</v>
      </c>
      <c r="D9" s="42" t="s">
        <v>16</v>
      </c>
      <c r="E9" s="42" t="s">
        <v>14</v>
      </c>
      <c r="F9" s="42" t="s">
        <v>8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34"/>
      <c r="AO9" s="35"/>
    </row>
    <row r="10" spans="1:41" x14ac:dyDescent="0.25">
      <c r="B10" s="41"/>
      <c r="C10" s="43"/>
      <c r="D10" s="43"/>
      <c r="E10" s="44"/>
      <c r="F10" s="47" t="s">
        <v>1</v>
      </c>
      <c r="G10" s="43"/>
      <c r="H10" s="48"/>
      <c r="I10" s="45" t="s">
        <v>2</v>
      </c>
      <c r="J10" s="43"/>
      <c r="K10" s="44"/>
      <c r="L10" s="47" t="s">
        <v>3</v>
      </c>
      <c r="M10" s="43"/>
      <c r="N10" s="48"/>
      <c r="O10" s="45" t="s">
        <v>4</v>
      </c>
      <c r="P10" s="43"/>
      <c r="Q10" s="44"/>
      <c r="R10" s="47" t="s">
        <v>5</v>
      </c>
      <c r="S10" s="43"/>
      <c r="T10" s="48"/>
      <c r="U10" s="45" t="s">
        <v>6</v>
      </c>
      <c r="V10" s="43"/>
      <c r="W10" s="44"/>
      <c r="X10" s="47" t="s">
        <v>7</v>
      </c>
      <c r="Y10" s="43"/>
      <c r="Z10" s="48"/>
      <c r="AA10" s="45" t="s">
        <v>9</v>
      </c>
      <c r="AB10" s="43"/>
      <c r="AC10" s="44"/>
      <c r="AD10" s="47" t="s">
        <v>10</v>
      </c>
      <c r="AE10" s="43"/>
      <c r="AF10" s="48"/>
      <c r="AG10" s="45" t="s">
        <v>11</v>
      </c>
      <c r="AH10" s="43"/>
      <c r="AI10" s="44"/>
      <c r="AJ10" s="47" t="s">
        <v>12</v>
      </c>
      <c r="AK10" s="43"/>
      <c r="AL10" s="48"/>
      <c r="AM10" s="45" t="s">
        <v>13</v>
      </c>
      <c r="AN10" s="43"/>
      <c r="AO10" s="46"/>
    </row>
    <row r="11" spans="1:41" ht="45" x14ac:dyDescent="0.25">
      <c r="B11" s="20"/>
      <c r="C11" s="21"/>
      <c r="D11" s="21"/>
      <c r="E11" s="23"/>
      <c r="F11" s="31" t="s">
        <v>22</v>
      </c>
      <c r="G11" s="21" t="s">
        <v>23</v>
      </c>
      <c r="H11" s="32" t="s">
        <v>24</v>
      </c>
      <c r="I11" s="33" t="s">
        <v>22</v>
      </c>
      <c r="J11" s="21" t="s">
        <v>23</v>
      </c>
      <c r="K11" s="23" t="s">
        <v>24</v>
      </c>
      <c r="L11" s="31" t="s">
        <v>22</v>
      </c>
      <c r="M11" s="21" t="s">
        <v>23</v>
      </c>
      <c r="N11" s="32" t="s">
        <v>24</v>
      </c>
      <c r="O11" s="33" t="s">
        <v>22</v>
      </c>
      <c r="P11" s="21" t="s">
        <v>23</v>
      </c>
      <c r="Q11" s="23" t="s">
        <v>24</v>
      </c>
      <c r="R11" s="31" t="s">
        <v>22</v>
      </c>
      <c r="S11" s="21" t="s">
        <v>23</v>
      </c>
      <c r="T11" s="32" t="s">
        <v>24</v>
      </c>
      <c r="U11" s="33" t="s">
        <v>22</v>
      </c>
      <c r="V11" s="21" t="s">
        <v>23</v>
      </c>
      <c r="W11" s="23" t="s">
        <v>24</v>
      </c>
      <c r="X11" s="31" t="s">
        <v>22</v>
      </c>
      <c r="Y11" s="21" t="s">
        <v>23</v>
      </c>
      <c r="Z11" s="32" t="s">
        <v>24</v>
      </c>
      <c r="AA11" s="33" t="s">
        <v>22</v>
      </c>
      <c r="AB11" s="21" t="s">
        <v>23</v>
      </c>
      <c r="AC11" s="23" t="s">
        <v>24</v>
      </c>
      <c r="AD11" s="31" t="s">
        <v>22</v>
      </c>
      <c r="AE11" s="21" t="s">
        <v>23</v>
      </c>
      <c r="AF11" s="32" t="s">
        <v>24</v>
      </c>
      <c r="AG11" s="33" t="s">
        <v>22</v>
      </c>
      <c r="AH11" s="21" t="s">
        <v>23</v>
      </c>
      <c r="AI11" s="23" t="s">
        <v>24</v>
      </c>
      <c r="AJ11" s="31" t="s">
        <v>22</v>
      </c>
      <c r="AK11" s="21" t="s">
        <v>23</v>
      </c>
      <c r="AL11" s="32" t="s">
        <v>24</v>
      </c>
      <c r="AM11" s="33" t="s">
        <v>22</v>
      </c>
      <c r="AN11" s="21" t="s">
        <v>23</v>
      </c>
      <c r="AO11" s="38" t="s">
        <v>24</v>
      </c>
    </row>
    <row r="12" spans="1:41" x14ac:dyDescent="0.25">
      <c r="B12" s="1" t="s">
        <v>17</v>
      </c>
      <c r="C12" s="2"/>
      <c r="D12" s="2"/>
      <c r="E12" s="22">
        <f>SUM(E13:E19)</f>
        <v>713</v>
      </c>
      <c r="F12" s="26">
        <f>SUM(F13:F19)</f>
        <v>83</v>
      </c>
      <c r="G12" s="3">
        <f>SUM(G13:G19)</f>
        <v>91</v>
      </c>
      <c r="H12" s="27">
        <f>SUM(H13:H19)</f>
        <v>0</v>
      </c>
      <c r="I12" s="24">
        <f>SUM(I13:I19)</f>
        <v>82</v>
      </c>
      <c r="J12" s="3">
        <f>SUM(J13:J19)</f>
        <v>70</v>
      </c>
      <c r="K12" s="22">
        <f>SUM(K13:K19)</f>
        <v>0</v>
      </c>
      <c r="L12" s="26">
        <f>SUM(L13:L19)</f>
        <v>73</v>
      </c>
      <c r="M12" s="3">
        <f>SUM(M13:M19)</f>
        <v>88</v>
      </c>
      <c r="N12" s="27">
        <f>SUM(N13:N19)</f>
        <v>0</v>
      </c>
      <c r="O12" s="24">
        <f>SUM(O13:O19)</f>
        <v>70</v>
      </c>
      <c r="P12" s="3">
        <f>SUM(P13:P19)</f>
        <v>54</v>
      </c>
      <c r="Q12" s="22">
        <f>SUM(Q13:Q19)</f>
        <v>0</v>
      </c>
      <c r="R12" s="26">
        <f>SUM(R13:R19)</f>
        <v>55</v>
      </c>
      <c r="S12" s="3">
        <f>SUM(S13:S19)</f>
        <v>47</v>
      </c>
      <c r="T12" s="27">
        <f>SUM(T13:T19)</f>
        <v>0</v>
      </c>
      <c r="U12" s="24">
        <f>SUM(U13:U19)</f>
        <v>0</v>
      </c>
      <c r="V12" s="3">
        <f>SUM(V13:V19)</f>
        <v>0</v>
      </c>
      <c r="W12" s="22">
        <f>SUM(W13:W19)</f>
        <v>0</v>
      </c>
      <c r="X12" s="26">
        <f>SUM(X13:X19)</f>
        <v>0</v>
      </c>
      <c r="Y12" s="3">
        <f>SUM(Y13:Y19)</f>
        <v>0</v>
      </c>
      <c r="Z12" s="27">
        <f>SUM(Z13:Z19)</f>
        <v>0</v>
      </c>
      <c r="AA12" s="24">
        <f>SUM(AA13:AA19)</f>
        <v>0</v>
      </c>
      <c r="AB12" s="3">
        <f>SUM(AB13:AB19)</f>
        <v>0</v>
      </c>
      <c r="AC12" s="22">
        <f>SUM(AC13:AC19)</f>
        <v>0</v>
      </c>
      <c r="AD12" s="26">
        <f>SUM(AD13:AD19)</f>
        <v>0</v>
      </c>
      <c r="AE12" s="3">
        <f>SUM(AE13:AE19)</f>
        <v>0</v>
      </c>
      <c r="AF12" s="27">
        <f>SUM(AF13:AF19)</f>
        <v>0</v>
      </c>
      <c r="AG12" s="24">
        <f>SUM(AG13:AG19)</f>
        <v>0</v>
      </c>
      <c r="AH12" s="3">
        <f>SUM(AH13:AH19)</f>
        <v>0</v>
      </c>
      <c r="AI12" s="22">
        <f>SUM(AI13:AI19)</f>
        <v>0</v>
      </c>
      <c r="AJ12" s="26">
        <f>SUM(AJ13:AJ19)</f>
        <v>0</v>
      </c>
      <c r="AK12" s="3">
        <f>SUM(AK13:AK19)</f>
        <v>0</v>
      </c>
      <c r="AL12" s="27">
        <f>SUM(AL13:AL19)</f>
        <v>0</v>
      </c>
      <c r="AM12" s="24">
        <f>SUM(AM13:AM19)</f>
        <v>0</v>
      </c>
      <c r="AN12" s="36">
        <f>SUM(AN13:AN19)</f>
        <v>0</v>
      </c>
      <c r="AO12" s="37">
        <f>SUM(AO13:AO19)</f>
        <v>0</v>
      </c>
    </row>
    <row r="13" spans="1:41" x14ac:dyDescent="0.25">
      <c r="B13" s="5" t="s">
        <v>28</v>
      </c>
      <c r="C13" s="6" t="s">
        <v>128</v>
      </c>
      <c r="D13" s="6" t="s">
        <v>129</v>
      </c>
      <c r="E13" s="18">
        <f t="shared" ref="E13:E19" si="0">SUM(F13:AM13)</f>
        <v>418</v>
      </c>
      <c r="F13" s="28">
        <v>46</v>
      </c>
      <c r="G13" s="7">
        <v>60</v>
      </c>
      <c r="H13" s="29">
        <v>0</v>
      </c>
      <c r="I13" s="25">
        <v>49</v>
      </c>
      <c r="J13" s="7">
        <v>41</v>
      </c>
      <c r="K13" s="18">
        <v>0</v>
      </c>
      <c r="L13" s="28">
        <v>39</v>
      </c>
      <c r="M13" s="7">
        <v>55</v>
      </c>
      <c r="N13" s="29">
        <v>0</v>
      </c>
      <c r="O13" s="25">
        <v>41</v>
      </c>
      <c r="P13" s="7">
        <v>31</v>
      </c>
      <c r="Q13" s="18">
        <v>0</v>
      </c>
      <c r="R13" s="28">
        <v>30</v>
      </c>
      <c r="S13" s="7">
        <v>26</v>
      </c>
      <c r="T13" s="29">
        <v>0</v>
      </c>
      <c r="U13" s="25">
        <v>0</v>
      </c>
      <c r="V13" s="7">
        <v>0</v>
      </c>
      <c r="W13" s="18">
        <v>0</v>
      </c>
      <c r="X13" s="28">
        <v>0</v>
      </c>
      <c r="Y13" s="7">
        <v>0</v>
      </c>
      <c r="Z13" s="29">
        <v>0</v>
      </c>
      <c r="AA13" s="25">
        <v>0</v>
      </c>
      <c r="AB13" s="7">
        <v>0</v>
      </c>
      <c r="AC13" s="18">
        <v>0</v>
      </c>
      <c r="AD13" s="28">
        <v>0</v>
      </c>
      <c r="AE13" s="7">
        <v>0</v>
      </c>
      <c r="AF13" s="29">
        <v>0</v>
      </c>
      <c r="AG13" s="25">
        <v>0</v>
      </c>
      <c r="AH13" s="7">
        <v>0</v>
      </c>
      <c r="AI13" s="18">
        <v>0</v>
      </c>
      <c r="AJ13" s="28">
        <v>0</v>
      </c>
      <c r="AK13" s="7">
        <v>0</v>
      </c>
      <c r="AL13" s="29">
        <v>0</v>
      </c>
      <c r="AM13" s="25">
        <v>0</v>
      </c>
      <c r="AN13" s="6">
        <v>0</v>
      </c>
      <c r="AO13" s="30">
        <v>0</v>
      </c>
    </row>
    <row r="14" spans="1:41" x14ac:dyDescent="0.25">
      <c r="B14" s="5" t="s">
        <v>29</v>
      </c>
      <c r="C14" s="6" t="s">
        <v>128</v>
      </c>
      <c r="D14" s="6" t="s">
        <v>130</v>
      </c>
      <c r="E14" s="18">
        <f t="shared" si="0"/>
        <v>12</v>
      </c>
      <c r="F14" s="28">
        <v>1</v>
      </c>
      <c r="G14" s="7">
        <v>1</v>
      </c>
      <c r="H14" s="29">
        <v>0</v>
      </c>
      <c r="I14" s="25">
        <v>1</v>
      </c>
      <c r="J14" s="7">
        <v>0</v>
      </c>
      <c r="K14" s="18">
        <v>0</v>
      </c>
      <c r="L14" s="28">
        <v>0</v>
      </c>
      <c r="M14" s="7">
        <v>3</v>
      </c>
      <c r="N14" s="29">
        <v>0</v>
      </c>
      <c r="O14" s="25">
        <v>0</v>
      </c>
      <c r="P14" s="7">
        <v>2</v>
      </c>
      <c r="Q14" s="18">
        <v>0</v>
      </c>
      <c r="R14" s="28">
        <v>2</v>
      </c>
      <c r="S14" s="7">
        <v>2</v>
      </c>
      <c r="T14" s="29">
        <v>0</v>
      </c>
      <c r="U14" s="25">
        <v>0</v>
      </c>
      <c r="V14" s="7">
        <v>0</v>
      </c>
      <c r="W14" s="18">
        <v>0</v>
      </c>
      <c r="X14" s="28">
        <v>0</v>
      </c>
      <c r="Y14" s="7">
        <v>0</v>
      </c>
      <c r="Z14" s="29">
        <v>0</v>
      </c>
      <c r="AA14" s="25">
        <v>0</v>
      </c>
      <c r="AB14" s="7">
        <v>0</v>
      </c>
      <c r="AC14" s="18">
        <v>0</v>
      </c>
      <c r="AD14" s="28">
        <v>0</v>
      </c>
      <c r="AE14" s="7">
        <v>0</v>
      </c>
      <c r="AF14" s="29">
        <v>0</v>
      </c>
      <c r="AG14" s="25">
        <v>0</v>
      </c>
      <c r="AH14" s="7">
        <v>0</v>
      </c>
      <c r="AI14" s="18">
        <v>0</v>
      </c>
      <c r="AJ14" s="28">
        <v>0</v>
      </c>
      <c r="AK14" s="7">
        <v>0</v>
      </c>
      <c r="AL14" s="29">
        <v>0</v>
      </c>
      <c r="AM14" s="25">
        <v>0</v>
      </c>
      <c r="AN14" s="6">
        <v>0</v>
      </c>
      <c r="AO14" s="30">
        <v>0</v>
      </c>
    </row>
    <row r="15" spans="1:41" x14ac:dyDescent="0.25">
      <c r="B15" s="5" t="s">
        <v>30</v>
      </c>
      <c r="C15" s="6" t="s">
        <v>128</v>
      </c>
      <c r="D15" s="6" t="s">
        <v>131</v>
      </c>
      <c r="E15" s="18">
        <f t="shared" si="0"/>
        <v>104</v>
      </c>
      <c r="F15" s="28">
        <v>13</v>
      </c>
      <c r="G15" s="7">
        <v>10</v>
      </c>
      <c r="H15" s="29">
        <v>0</v>
      </c>
      <c r="I15" s="25">
        <v>10</v>
      </c>
      <c r="J15" s="7">
        <v>13</v>
      </c>
      <c r="K15" s="18">
        <v>0</v>
      </c>
      <c r="L15" s="28">
        <v>9</v>
      </c>
      <c r="M15" s="7">
        <v>15</v>
      </c>
      <c r="N15" s="29">
        <v>0</v>
      </c>
      <c r="O15" s="25">
        <v>6</v>
      </c>
      <c r="P15" s="7">
        <v>10</v>
      </c>
      <c r="Q15" s="18">
        <v>0</v>
      </c>
      <c r="R15" s="28">
        <v>10</v>
      </c>
      <c r="S15" s="7">
        <v>8</v>
      </c>
      <c r="T15" s="29">
        <v>0</v>
      </c>
      <c r="U15" s="25">
        <v>0</v>
      </c>
      <c r="V15" s="7">
        <v>0</v>
      </c>
      <c r="W15" s="18">
        <v>0</v>
      </c>
      <c r="X15" s="28">
        <v>0</v>
      </c>
      <c r="Y15" s="7">
        <v>0</v>
      </c>
      <c r="Z15" s="29">
        <v>0</v>
      </c>
      <c r="AA15" s="25">
        <v>0</v>
      </c>
      <c r="AB15" s="7">
        <v>0</v>
      </c>
      <c r="AC15" s="18">
        <v>0</v>
      </c>
      <c r="AD15" s="28">
        <v>0</v>
      </c>
      <c r="AE15" s="7">
        <v>0</v>
      </c>
      <c r="AF15" s="29">
        <v>0</v>
      </c>
      <c r="AG15" s="25">
        <v>0</v>
      </c>
      <c r="AH15" s="7">
        <v>0</v>
      </c>
      <c r="AI15" s="18">
        <v>0</v>
      </c>
      <c r="AJ15" s="28">
        <v>0</v>
      </c>
      <c r="AK15" s="7">
        <v>0</v>
      </c>
      <c r="AL15" s="29">
        <v>0</v>
      </c>
      <c r="AM15" s="25">
        <v>0</v>
      </c>
      <c r="AN15" s="6">
        <v>0</v>
      </c>
      <c r="AO15" s="30">
        <v>0</v>
      </c>
    </row>
    <row r="16" spans="1:41" x14ac:dyDescent="0.25">
      <c r="B16" s="5" t="s">
        <v>31</v>
      </c>
      <c r="C16" s="6" t="s">
        <v>128</v>
      </c>
      <c r="D16" s="6" t="s">
        <v>132</v>
      </c>
      <c r="E16" s="18">
        <f t="shared" si="0"/>
        <v>23</v>
      </c>
      <c r="F16" s="28">
        <v>4</v>
      </c>
      <c r="G16" s="7">
        <v>1</v>
      </c>
      <c r="H16" s="29">
        <v>0</v>
      </c>
      <c r="I16" s="25">
        <v>2</v>
      </c>
      <c r="J16" s="7">
        <v>3</v>
      </c>
      <c r="K16" s="18">
        <v>0</v>
      </c>
      <c r="L16" s="28">
        <v>3</v>
      </c>
      <c r="M16" s="7">
        <v>2</v>
      </c>
      <c r="N16" s="29">
        <v>0</v>
      </c>
      <c r="O16" s="25">
        <v>2</v>
      </c>
      <c r="P16" s="7">
        <v>2</v>
      </c>
      <c r="Q16" s="18">
        <v>0</v>
      </c>
      <c r="R16" s="28">
        <v>3</v>
      </c>
      <c r="S16" s="7">
        <v>1</v>
      </c>
      <c r="T16" s="29">
        <v>0</v>
      </c>
      <c r="U16" s="25">
        <v>0</v>
      </c>
      <c r="V16" s="7">
        <v>0</v>
      </c>
      <c r="W16" s="18">
        <v>0</v>
      </c>
      <c r="X16" s="28">
        <v>0</v>
      </c>
      <c r="Y16" s="7">
        <v>0</v>
      </c>
      <c r="Z16" s="29">
        <v>0</v>
      </c>
      <c r="AA16" s="25">
        <v>0</v>
      </c>
      <c r="AB16" s="7">
        <v>0</v>
      </c>
      <c r="AC16" s="18">
        <v>0</v>
      </c>
      <c r="AD16" s="28">
        <v>0</v>
      </c>
      <c r="AE16" s="7">
        <v>0</v>
      </c>
      <c r="AF16" s="29">
        <v>0</v>
      </c>
      <c r="AG16" s="25">
        <v>0</v>
      </c>
      <c r="AH16" s="7">
        <v>0</v>
      </c>
      <c r="AI16" s="18">
        <v>0</v>
      </c>
      <c r="AJ16" s="28">
        <v>0</v>
      </c>
      <c r="AK16" s="7">
        <v>0</v>
      </c>
      <c r="AL16" s="29">
        <v>0</v>
      </c>
      <c r="AM16" s="25">
        <v>0</v>
      </c>
      <c r="AN16" s="6">
        <v>0</v>
      </c>
      <c r="AO16" s="30">
        <v>0</v>
      </c>
    </row>
    <row r="17" spans="2:41" x14ac:dyDescent="0.25">
      <c r="B17" s="5" t="s">
        <v>32</v>
      </c>
      <c r="C17" s="6" t="s">
        <v>128</v>
      </c>
      <c r="D17" s="6" t="s">
        <v>133</v>
      </c>
      <c r="E17" s="18">
        <f t="shared" si="0"/>
        <v>7</v>
      </c>
      <c r="F17" s="28">
        <v>1</v>
      </c>
      <c r="G17" s="7">
        <v>0</v>
      </c>
      <c r="H17" s="29">
        <v>0</v>
      </c>
      <c r="I17" s="25">
        <v>2</v>
      </c>
      <c r="J17" s="7">
        <v>1</v>
      </c>
      <c r="K17" s="18">
        <v>0</v>
      </c>
      <c r="L17" s="28">
        <v>1</v>
      </c>
      <c r="M17" s="7">
        <v>2</v>
      </c>
      <c r="N17" s="29">
        <v>0</v>
      </c>
      <c r="O17" s="25">
        <v>0</v>
      </c>
      <c r="P17" s="7">
        <v>0</v>
      </c>
      <c r="Q17" s="18">
        <v>0</v>
      </c>
      <c r="R17" s="28">
        <v>0</v>
      </c>
      <c r="S17" s="7">
        <v>0</v>
      </c>
      <c r="T17" s="29">
        <v>0</v>
      </c>
      <c r="U17" s="25">
        <v>0</v>
      </c>
      <c r="V17" s="7">
        <v>0</v>
      </c>
      <c r="W17" s="18">
        <v>0</v>
      </c>
      <c r="X17" s="28">
        <v>0</v>
      </c>
      <c r="Y17" s="7">
        <v>0</v>
      </c>
      <c r="Z17" s="29">
        <v>0</v>
      </c>
      <c r="AA17" s="25">
        <v>0</v>
      </c>
      <c r="AB17" s="7">
        <v>0</v>
      </c>
      <c r="AC17" s="18">
        <v>0</v>
      </c>
      <c r="AD17" s="28">
        <v>0</v>
      </c>
      <c r="AE17" s="7">
        <v>0</v>
      </c>
      <c r="AF17" s="29">
        <v>0</v>
      </c>
      <c r="AG17" s="25">
        <v>0</v>
      </c>
      <c r="AH17" s="7">
        <v>0</v>
      </c>
      <c r="AI17" s="18">
        <v>0</v>
      </c>
      <c r="AJ17" s="28">
        <v>0</v>
      </c>
      <c r="AK17" s="7">
        <v>0</v>
      </c>
      <c r="AL17" s="29">
        <v>0</v>
      </c>
      <c r="AM17" s="25">
        <v>0</v>
      </c>
      <c r="AN17" s="6">
        <v>0</v>
      </c>
      <c r="AO17" s="30">
        <v>0</v>
      </c>
    </row>
    <row r="18" spans="2:41" x14ac:dyDescent="0.25">
      <c r="B18" s="5" t="s">
        <v>72</v>
      </c>
      <c r="C18" s="6" t="s">
        <v>128</v>
      </c>
      <c r="D18" s="6" t="s">
        <v>134</v>
      </c>
      <c r="E18" s="18">
        <f t="shared" si="0"/>
        <v>1</v>
      </c>
      <c r="F18" s="28">
        <v>0</v>
      </c>
      <c r="G18" s="7">
        <v>0</v>
      </c>
      <c r="H18" s="29">
        <v>0</v>
      </c>
      <c r="I18" s="25">
        <v>0</v>
      </c>
      <c r="J18" s="7">
        <v>0</v>
      </c>
      <c r="K18" s="18">
        <v>0</v>
      </c>
      <c r="L18" s="28">
        <v>0</v>
      </c>
      <c r="M18" s="7">
        <v>0</v>
      </c>
      <c r="N18" s="29">
        <v>0</v>
      </c>
      <c r="O18" s="25">
        <v>1</v>
      </c>
      <c r="P18" s="7">
        <v>0</v>
      </c>
      <c r="Q18" s="18">
        <v>0</v>
      </c>
      <c r="R18" s="28">
        <v>0</v>
      </c>
      <c r="S18" s="7">
        <v>0</v>
      </c>
      <c r="T18" s="29">
        <v>0</v>
      </c>
      <c r="U18" s="25">
        <v>0</v>
      </c>
      <c r="V18" s="7">
        <v>0</v>
      </c>
      <c r="W18" s="18">
        <v>0</v>
      </c>
      <c r="X18" s="28">
        <v>0</v>
      </c>
      <c r="Y18" s="7">
        <v>0</v>
      </c>
      <c r="Z18" s="29">
        <v>0</v>
      </c>
      <c r="AA18" s="25">
        <v>0</v>
      </c>
      <c r="AB18" s="7">
        <v>0</v>
      </c>
      <c r="AC18" s="18">
        <v>0</v>
      </c>
      <c r="AD18" s="28">
        <v>0</v>
      </c>
      <c r="AE18" s="7">
        <v>0</v>
      </c>
      <c r="AF18" s="29">
        <v>0</v>
      </c>
      <c r="AG18" s="25">
        <v>0</v>
      </c>
      <c r="AH18" s="7">
        <v>0</v>
      </c>
      <c r="AI18" s="18">
        <v>0</v>
      </c>
      <c r="AJ18" s="28">
        <v>0</v>
      </c>
      <c r="AK18" s="7">
        <v>0</v>
      </c>
      <c r="AL18" s="29">
        <v>0</v>
      </c>
      <c r="AM18" s="25">
        <v>0</v>
      </c>
      <c r="AN18" s="6">
        <v>0</v>
      </c>
      <c r="AO18" s="30">
        <v>0</v>
      </c>
    </row>
    <row r="19" spans="2:41" x14ac:dyDescent="0.25">
      <c r="B19" s="5" t="s">
        <v>33</v>
      </c>
      <c r="C19" s="6" t="s">
        <v>128</v>
      </c>
      <c r="D19" s="6" t="s">
        <v>135</v>
      </c>
      <c r="E19" s="18">
        <f t="shared" si="0"/>
        <v>148</v>
      </c>
      <c r="F19" s="28">
        <v>18</v>
      </c>
      <c r="G19" s="7">
        <v>19</v>
      </c>
      <c r="H19" s="29">
        <v>0</v>
      </c>
      <c r="I19" s="25">
        <v>18</v>
      </c>
      <c r="J19" s="7">
        <v>12</v>
      </c>
      <c r="K19" s="18">
        <v>0</v>
      </c>
      <c r="L19" s="28">
        <v>21</v>
      </c>
      <c r="M19" s="7">
        <v>11</v>
      </c>
      <c r="N19" s="29">
        <v>0</v>
      </c>
      <c r="O19" s="25">
        <v>20</v>
      </c>
      <c r="P19" s="7">
        <v>9</v>
      </c>
      <c r="Q19" s="18">
        <v>0</v>
      </c>
      <c r="R19" s="28">
        <v>10</v>
      </c>
      <c r="S19" s="7">
        <v>10</v>
      </c>
      <c r="T19" s="29">
        <v>0</v>
      </c>
      <c r="U19" s="25">
        <v>0</v>
      </c>
      <c r="V19" s="7">
        <v>0</v>
      </c>
      <c r="W19" s="18">
        <v>0</v>
      </c>
      <c r="X19" s="28">
        <v>0</v>
      </c>
      <c r="Y19" s="7">
        <v>0</v>
      </c>
      <c r="Z19" s="29">
        <v>0</v>
      </c>
      <c r="AA19" s="25">
        <v>0</v>
      </c>
      <c r="AB19" s="7">
        <v>0</v>
      </c>
      <c r="AC19" s="18">
        <v>0</v>
      </c>
      <c r="AD19" s="28">
        <v>0</v>
      </c>
      <c r="AE19" s="7">
        <v>0</v>
      </c>
      <c r="AF19" s="29">
        <v>0</v>
      </c>
      <c r="AG19" s="25">
        <v>0</v>
      </c>
      <c r="AH19" s="7">
        <v>0</v>
      </c>
      <c r="AI19" s="18">
        <v>0</v>
      </c>
      <c r="AJ19" s="28">
        <v>0</v>
      </c>
      <c r="AK19" s="7">
        <v>0</v>
      </c>
      <c r="AL19" s="29">
        <v>0</v>
      </c>
      <c r="AM19" s="25">
        <v>0</v>
      </c>
      <c r="AN19" s="6">
        <v>0</v>
      </c>
      <c r="AO19" s="30">
        <v>0</v>
      </c>
    </row>
    <row r="20" spans="2:41" x14ac:dyDescent="0.25">
      <c r="B20" s="39" t="s">
        <v>71</v>
      </c>
    </row>
    <row r="21" spans="2:41" x14ac:dyDescent="0.25">
      <c r="B21" s="10" t="s">
        <v>21</v>
      </c>
    </row>
    <row r="22" spans="2:41" x14ac:dyDescent="0.25">
      <c r="B22" s="10" t="s">
        <v>19</v>
      </c>
    </row>
    <row r="23" spans="2:41" x14ac:dyDescent="0.25">
      <c r="B23" s="10" t="s">
        <v>20</v>
      </c>
    </row>
    <row r="24" spans="2:41" x14ac:dyDescent="0.25">
      <c r="B24" s="11" t="s">
        <v>18</v>
      </c>
    </row>
    <row r="25" spans="2:41" x14ac:dyDescent="0.25">
      <c r="B25" s="10" t="s">
        <v>26</v>
      </c>
    </row>
    <row r="26" spans="2:41" x14ac:dyDescent="0.25">
      <c r="B26" s="10"/>
    </row>
    <row r="27" spans="2:41" x14ac:dyDescent="0.25">
      <c r="B27" s="10"/>
    </row>
    <row r="29" spans="2:41" x14ac:dyDescent="0.25">
      <c r="B29" s="10"/>
    </row>
    <row r="30" spans="2:41" x14ac:dyDescent="0.25">
      <c r="B30" s="11"/>
    </row>
    <row r="31" spans="2:41" x14ac:dyDescent="0.25">
      <c r="B31" s="10"/>
    </row>
  </sheetData>
  <mergeCells count="17">
    <mergeCell ref="F10:H10"/>
    <mergeCell ref="B9:B10"/>
    <mergeCell ref="C9:C10"/>
    <mergeCell ref="D9:D10"/>
    <mergeCell ref="E9:E10"/>
    <mergeCell ref="F9:AM9"/>
    <mergeCell ref="AM10:AO10"/>
    <mergeCell ref="AJ10:AL10"/>
    <mergeCell ref="AG10:AI10"/>
    <mergeCell ref="AD10:AF10"/>
    <mergeCell ref="AA10:AC10"/>
    <mergeCell ref="X10:Z10"/>
    <mergeCell ref="U10:W10"/>
    <mergeCell ref="R10:T10"/>
    <mergeCell ref="O10:Q10"/>
    <mergeCell ref="L10:N10"/>
    <mergeCell ref="I10:K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V25"/>
  <sheetViews>
    <sheetView showGridLines="0" topLeftCell="A7" workbookViewId="0">
      <selection activeCell="A19" sqref="A19:XFD301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69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713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1</v>
      </c>
      <c r="J11" s="3">
        <f>SUM(J12:J18)</f>
        <v>0</v>
      </c>
      <c r="K11" s="3">
        <f>SUM(K12:K18)</f>
        <v>5</v>
      </c>
      <c r="L11" s="3">
        <f>SUM(L12:L18)</f>
        <v>0</v>
      </c>
      <c r="M11" s="3">
        <f>SUM(M12:M18)</f>
        <v>33</v>
      </c>
      <c r="N11" s="3">
        <f>SUM(N12:N18)</f>
        <v>0</v>
      </c>
      <c r="O11" s="3">
        <f>SUM(O12:O18)</f>
        <v>0</v>
      </c>
      <c r="P11" s="3">
        <f>SUM(P12:P18)</f>
        <v>4</v>
      </c>
      <c r="Q11" s="3">
        <f>SUM(Q12:Q18)</f>
        <v>1</v>
      </c>
      <c r="R11" s="3">
        <f>SUM(R12:R18)</f>
        <v>9</v>
      </c>
      <c r="S11" s="3">
        <f>SUM(S12:S18)</f>
        <v>0</v>
      </c>
      <c r="T11" s="3">
        <f>SUM(T12:T18)</f>
        <v>0</v>
      </c>
      <c r="U11" s="3">
        <f>SUM(U12:U18)</f>
        <v>310</v>
      </c>
      <c r="V11" s="3">
        <f>SUM(V12:V18)</f>
        <v>6</v>
      </c>
      <c r="W11" s="3">
        <f>SUM(W12:W18)</f>
        <v>3</v>
      </c>
      <c r="X11" s="3">
        <f>SUM(X12:X18)</f>
        <v>2</v>
      </c>
      <c r="Y11" s="3">
        <f>SUM(Y12:Y18)</f>
        <v>0</v>
      </c>
      <c r="Z11" s="3">
        <f>SUM(Z12:Z18)</f>
        <v>0</v>
      </c>
      <c r="AA11" s="3">
        <f>SUM(AA12:AA18)</f>
        <v>9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6</v>
      </c>
      <c r="AF11" s="3">
        <f>SUM(AF12:AF18)</f>
        <v>1</v>
      </c>
      <c r="AG11" s="3">
        <f>SUM(AG12:AG18)</f>
        <v>3</v>
      </c>
      <c r="AH11" s="3">
        <f>SUM(AH12:AH18)</f>
        <v>10</v>
      </c>
      <c r="AI11" s="3">
        <f>SUM(AI12:AI18)</f>
        <v>0</v>
      </c>
      <c r="AJ11" s="3">
        <f>SUM(AJ12:AJ18)</f>
        <v>6</v>
      </c>
      <c r="AK11" s="3">
        <f>SUM(AK12:AK18)</f>
        <v>0</v>
      </c>
      <c r="AL11" s="3">
        <f>SUM(AL12:AL18)</f>
        <v>14</v>
      </c>
      <c r="AM11" s="3">
        <f>SUM(AM12:AM18)</f>
        <v>3</v>
      </c>
      <c r="AN11" s="3">
        <f>SUM(AN12:AN18)</f>
        <v>282</v>
      </c>
      <c r="AO11" s="3">
        <f>SUM(AO12:AO18)</f>
        <v>4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1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418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5</v>
      </c>
      <c r="L12" s="7">
        <v>0</v>
      </c>
      <c r="M12" s="7">
        <v>30</v>
      </c>
      <c r="N12" s="7">
        <v>0</v>
      </c>
      <c r="O12" s="7">
        <v>0</v>
      </c>
      <c r="P12" s="7">
        <v>4</v>
      </c>
      <c r="Q12" s="7">
        <v>1</v>
      </c>
      <c r="R12" s="7">
        <v>9</v>
      </c>
      <c r="S12" s="7">
        <v>0</v>
      </c>
      <c r="T12" s="7">
        <v>0</v>
      </c>
      <c r="U12" s="7">
        <v>116</v>
      </c>
      <c r="V12" s="7">
        <v>6</v>
      </c>
      <c r="W12" s="7">
        <v>3</v>
      </c>
      <c r="X12" s="7">
        <v>2</v>
      </c>
      <c r="Y12" s="7">
        <v>0</v>
      </c>
      <c r="Z12" s="7">
        <v>0</v>
      </c>
      <c r="AA12" s="7">
        <v>4</v>
      </c>
      <c r="AB12" s="7">
        <v>0</v>
      </c>
      <c r="AC12" s="7">
        <v>0</v>
      </c>
      <c r="AD12" s="7">
        <v>0</v>
      </c>
      <c r="AE12" s="7">
        <v>3</v>
      </c>
      <c r="AF12" s="7">
        <v>1</v>
      </c>
      <c r="AG12" s="7">
        <v>3</v>
      </c>
      <c r="AH12" s="7">
        <v>10</v>
      </c>
      <c r="AI12" s="7">
        <v>0</v>
      </c>
      <c r="AJ12" s="7">
        <v>6</v>
      </c>
      <c r="AK12" s="7">
        <v>0</v>
      </c>
      <c r="AL12" s="7">
        <v>14</v>
      </c>
      <c r="AM12" s="7">
        <v>3</v>
      </c>
      <c r="AN12" s="7">
        <v>192</v>
      </c>
      <c r="AO12" s="7">
        <v>4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1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12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7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5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104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3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61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3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37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23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3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3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4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1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148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103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5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40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V25"/>
  <sheetViews>
    <sheetView showGridLines="0" topLeftCell="A7" workbookViewId="0">
      <selection activeCell="A19" sqref="A19:XFD301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27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174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0</v>
      </c>
      <c r="J11" s="3">
        <f>SUM(J12:J18)</f>
        <v>0</v>
      </c>
      <c r="K11" s="3">
        <f>SUM(K12:K18)</f>
        <v>0</v>
      </c>
      <c r="L11" s="3">
        <f>SUM(L12:L18)</f>
        <v>0</v>
      </c>
      <c r="M11" s="3">
        <f>SUM(M12:M18)</f>
        <v>13</v>
      </c>
      <c r="N11" s="3">
        <f>SUM(N12:N18)</f>
        <v>0</v>
      </c>
      <c r="O11" s="3">
        <f>SUM(O12:O18)</f>
        <v>0</v>
      </c>
      <c r="P11" s="3">
        <f>SUM(P12:P18)</f>
        <v>2</v>
      </c>
      <c r="Q11" s="3">
        <f>SUM(Q12:Q18)</f>
        <v>0</v>
      </c>
      <c r="R11" s="3">
        <f>SUM(R12:R18)</f>
        <v>3</v>
      </c>
      <c r="S11" s="3">
        <f>SUM(S12:S18)</f>
        <v>0</v>
      </c>
      <c r="T11" s="3">
        <f>SUM(T12:T18)</f>
        <v>0</v>
      </c>
      <c r="U11" s="3">
        <f>SUM(U12:U18)</f>
        <v>65</v>
      </c>
      <c r="V11" s="3">
        <f>SUM(V12:V18)</f>
        <v>0</v>
      </c>
      <c r="W11" s="3">
        <f>SUM(W12:W18)</f>
        <v>0</v>
      </c>
      <c r="X11" s="3">
        <f>SUM(X12:X18)</f>
        <v>0</v>
      </c>
      <c r="Y11" s="3">
        <f>SUM(Y12:Y18)</f>
        <v>0</v>
      </c>
      <c r="Z11" s="3">
        <f>SUM(Z12:Z18)</f>
        <v>0</v>
      </c>
      <c r="AA11" s="3">
        <f>SUM(AA12:AA18)</f>
        <v>4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2</v>
      </c>
      <c r="AF11" s="3">
        <f>SUM(AF12:AF18)</f>
        <v>0</v>
      </c>
      <c r="AG11" s="3">
        <f>SUM(AG12:AG18)</f>
        <v>0</v>
      </c>
      <c r="AH11" s="3">
        <f>SUM(AH12:AH18)</f>
        <v>5</v>
      </c>
      <c r="AI11" s="3">
        <f>SUM(AI12:AI18)</f>
        <v>0</v>
      </c>
      <c r="AJ11" s="3">
        <f>SUM(AJ12:AJ18)</f>
        <v>5</v>
      </c>
      <c r="AK11" s="3">
        <f>SUM(AK12:AK18)</f>
        <v>0</v>
      </c>
      <c r="AL11" s="3">
        <f>SUM(AL12:AL18)</f>
        <v>2</v>
      </c>
      <c r="AM11" s="3">
        <f>SUM(AM12:AM18)</f>
        <v>1</v>
      </c>
      <c r="AN11" s="3">
        <f>SUM(AN12:AN18)</f>
        <v>72</v>
      </c>
      <c r="AO11" s="3">
        <f>SUM(AO12:AO18)</f>
        <v>0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0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106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12</v>
      </c>
      <c r="N12" s="7">
        <v>0</v>
      </c>
      <c r="O12" s="7">
        <v>0</v>
      </c>
      <c r="P12" s="7">
        <v>2</v>
      </c>
      <c r="Q12" s="7">
        <v>0</v>
      </c>
      <c r="R12" s="7">
        <v>3</v>
      </c>
      <c r="S12" s="7">
        <v>0</v>
      </c>
      <c r="T12" s="7">
        <v>0</v>
      </c>
      <c r="U12" s="7">
        <v>22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5</v>
      </c>
      <c r="AI12" s="7">
        <v>0</v>
      </c>
      <c r="AJ12" s="7">
        <v>5</v>
      </c>
      <c r="AK12" s="7">
        <v>0</v>
      </c>
      <c r="AL12" s="7">
        <v>2</v>
      </c>
      <c r="AM12" s="7">
        <v>1</v>
      </c>
      <c r="AN12" s="7">
        <v>52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1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23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12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9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5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37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24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3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10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V25"/>
  <sheetViews>
    <sheetView showGridLines="0" topLeftCell="A7" workbookViewId="0">
      <selection activeCell="A19" sqref="A19:XFD301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81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152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0</v>
      </c>
      <c r="J11" s="3">
        <f>SUM(J12:J18)</f>
        <v>0</v>
      </c>
      <c r="K11" s="3">
        <f>SUM(K12:K18)</f>
        <v>2</v>
      </c>
      <c r="L11" s="3">
        <f>SUM(L12:L18)</f>
        <v>0</v>
      </c>
      <c r="M11" s="3">
        <f>SUM(M12:M18)</f>
        <v>2</v>
      </c>
      <c r="N11" s="3">
        <f>SUM(N12:N18)</f>
        <v>0</v>
      </c>
      <c r="O11" s="3">
        <f>SUM(O12:O18)</f>
        <v>0</v>
      </c>
      <c r="P11" s="3">
        <f>SUM(P12:P18)</f>
        <v>1</v>
      </c>
      <c r="Q11" s="3">
        <f>SUM(Q12:Q18)</f>
        <v>0</v>
      </c>
      <c r="R11" s="3">
        <f>SUM(R12:R18)</f>
        <v>1</v>
      </c>
      <c r="S11" s="3">
        <f>SUM(S12:S18)</f>
        <v>0</v>
      </c>
      <c r="T11" s="3">
        <f>SUM(T12:T18)</f>
        <v>0</v>
      </c>
      <c r="U11" s="3">
        <f>SUM(U12:U18)</f>
        <v>66</v>
      </c>
      <c r="V11" s="3">
        <f>SUM(V12:V18)</f>
        <v>3</v>
      </c>
      <c r="W11" s="3">
        <f>SUM(W12:W18)</f>
        <v>2</v>
      </c>
      <c r="X11" s="3">
        <f>SUM(X12:X18)</f>
        <v>1</v>
      </c>
      <c r="Y11" s="3">
        <f>SUM(Y12:Y18)</f>
        <v>0</v>
      </c>
      <c r="Z11" s="3">
        <f>SUM(Z12:Z18)</f>
        <v>0</v>
      </c>
      <c r="AA11" s="3">
        <f>SUM(AA12:AA18)</f>
        <v>3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1</v>
      </c>
      <c r="AF11" s="3">
        <f>SUM(AF12:AF18)</f>
        <v>0</v>
      </c>
      <c r="AG11" s="3">
        <f>SUM(AG12:AG18)</f>
        <v>0</v>
      </c>
      <c r="AH11" s="3">
        <f>SUM(AH12:AH18)</f>
        <v>2</v>
      </c>
      <c r="AI11" s="3">
        <f>SUM(AI12:AI18)</f>
        <v>0</v>
      </c>
      <c r="AJ11" s="3">
        <f>SUM(AJ12:AJ18)</f>
        <v>0</v>
      </c>
      <c r="AK11" s="3">
        <f>SUM(AK12:AK18)</f>
        <v>0</v>
      </c>
      <c r="AL11" s="3">
        <f>SUM(AL12:AL18)</f>
        <v>2</v>
      </c>
      <c r="AM11" s="3">
        <f>SUM(AM12:AM18)</f>
        <v>0</v>
      </c>
      <c r="AN11" s="3">
        <f>SUM(AN12:AN18)</f>
        <v>66</v>
      </c>
      <c r="AO11" s="3">
        <f>SUM(AO12:AO18)</f>
        <v>0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0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90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</v>
      </c>
      <c r="L12" s="7">
        <v>0</v>
      </c>
      <c r="M12" s="7">
        <v>2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0</v>
      </c>
      <c r="T12" s="7">
        <v>0</v>
      </c>
      <c r="U12" s="7">
        <v>26</v>
      </c>
      <c r="V12" s="7">
        <v>3</v>
      </c>
      <c r="W12" s="7">
        <v>2</v>
      </c>
      <c r="X12" s="7">
        <v>1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2</v>
      </c>
      <c r="AI12" s="7">
        <v>0</v>
      </c>
      <c r="AJ12" s="7">
        <v>0</v>
      </c>
      <c r="AK12" s="7">
        <v>0</v>
      </c>
      <c r="AL12" s="7">
        <v>2</v>
      </c>
      <c r="AM12" s="7">
        <v>0</v>
      </c>
      <c r="AN12" s="7">
        <v>47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23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14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8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5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2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1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30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18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2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10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AV25"/>
  <sheetViews>
    <sheetView showGridLines="0" topLeftCell="A7" workbookViewId="0">
      <selection activeCell="A19" sqref="A19:XFD19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82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161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0</v>
      </c>
      <c r="J11" s="3">
        <f>SUM(J12:J18)</f>
        <v>0</v>
      </c>
      <c r="K11" s="3">
        <f>SUM(K12:K18)</f>
        <v>1</v>
      </c>
      <c r="L11" s="3">
        <f>SUM(L12:L18)</f>
        <v>0</v>
      </c>
      <c r="M11" s="3">
        <f>SUM(M12:M18)</f>
        <v>11</v>
      </c>
      <c r="N11" s="3">
        <f>SUM(N12:N18)</f>
        <v>0</v>
      </c>
      <c r="O11" s="3">
        <f>SUM(O12:O18)</f>
        <v>0</v>
      </c>
      <c r="P11" s="3">
        <f>SUM(P12:P18)</f>
        <v>0</v>
      </c>
      <c r="Q11" s="3">
        <f>SUM(Q12:Q18)</f>
        <v>1</v>
      </c>
      <c r="R11" s="3">
        <f>SUM(R12:R18)</f>
        <v>4</v>
      </c>
      <c r="S11" s="3">
        <f>SUM(S12:S18)</f>
        <v>0</v>
      </c>
      <c r="T11" s="3">
        <f>SUM(T12:T18)</f>
        <v>0</v>
      </c>
      <c r="U11" s="3">
        <f>SUM(U12:U18)</f>
        <v>67</v>
      </c>
      <c r="V11" s="3">
        <f>SUM(V12:V18)</f>
        <v>1</v>
      </c>
      <c r="W11" s="3">
        <f>SUM(W12:W18)</f>
        <v>1</v>
      </c>
      <c r="X11" s="3">
        <f>SUM(X12:X18)</f>
        <v>1</v>
      </c>
      <c r="Y11" s="3">
        <f>SUM(Y12:Y18)</f>
        <v>0</v>
      </c>
      <c r="Z11" s="3">
        <f>SUM(Z12:Z18)</f>
        <v>0</v>
      </c>
      <c r="AA11" s="3">
        <f>SUM(AA12:AA18)</f>
        <v>1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2</v>
      </c>
      <c r="AF11" s="3">
        <f>SUM(AF12:AF18)</f>
        <v>1</v>
      </c>
      <c r="AG11" s="3">
        <f>SUM(AG12:AG18)</f>
        <v>1</v>
      </c>
      <c r="AH11" s="3">
        <f>SUM(AH12:AH18)</f>
        <v>1</v>
      </c>
      <c r="AI11" s="3">
        <f>SUM(AI12:AI18)</f>
        <v>0</v>
      </c>
      <c r="AJ11" s="3">
        <f>SUM(AJ12:AJ18)</f>
        <v>1</v>
      </c>
      <c r="AK11" s="3">
        <f>SUM(AK12:AK18)</f>
        <v>0</v>
      </c>
      <c r="AL11" s="3">
        <f>SUM(AL12:AL18)</f>
        <v>4</v>
      </c>
      <c r="AM11" s="3">
        <f>SUM(AM12:AM18)</f>
        <v>1</v>
      </c>
      <c r="AN11" s="3">
        <f>SUM(AN12:AN18)</f>
        <v>62</v>
      </c>
      <c r="AO11" s="3">
        <f>SUM(AO12:AO18)</f>
        <v>0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0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94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11</v>
      </c>
      <c r="N12" s="7">
        <v>0</v>
      </c>
      <c r="O12" s="7">
        <v>0</v>
      </c>
      <c r="P12" s="7">
        <v>0</v>
      </c>
      <c r="Q12" s="7">
        <v>1</v>
      </c>
      <c r="R12" s="7">
        <v>4</v>
      </c>
      <c r="S12" s="7">
        <v>0</v>
      </c>
      <c r="T12" s="7">
        <v>0</v>
      </c>
      <c r="U12" s="7">
        <v>22</v>
      </c>
      <c r="V12" s="7">
        <v>1</v>
      </c>
      <c r="W12" s="7">
        <v>1</v>
      </c>
      <c r="X12" s="7">
        <v>1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7">
        <v>0</v>
      </c>
      <c r="AE12" s="7">
        <v>1</v>
      </c>
      <c r="AF12" s="7">
        <v>1</v>
      </c>
      <c r="AG12" s="7">
        <v>1</v>
      </c>
      <c r="AH12" s="7">
        <v>1</v>
      </c>
      <c r="AI12" s="7">
        <v>0</v>
      </c>
      <c r="AJ12" s="7">
        <v>1</v>
      </c>
      <c r="AK12" s="7">
        <v>0</v>
      </c>
      <c r="AL12" s="7">
        <v>4</v>
      </c>
      <c r="AM12" s="7">
        <v>1</v>
      </c>
      <c r="AN12" s="7">
        <v>41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2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1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24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13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10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4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1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3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32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6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V25"/>
  <sheetViews>
    <sheetView showGridLines="0" topLeftCell="A7" workbookViewId="0">
      <selection activeCell="A19" sqref="A19:XFD301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83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124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1</v>
      </c>
      <c r="J11" s="3">
        <f>SUM(J12:J18)</f>
        <v>0</v>
      </c>
      <c r="K11" s="3">
        <f>SUM(K12:K18)</f>
        <v>2</v>
      </c>
      <c r="L11" s="3">
        <f>SUM(L12:L18)</f>
        <v>0</v>
      </c>
      <c r="M11" s="3">
        <f>SUM(M12:M18)</f>
        <v>3</v>
      </c>
      <c r="N11" s="3">
        <f>SUM(N12:N18)</f>
        <v>0</v>
      </c>
      <c r="O11" s="3">
        <f>SUM(O12:O18)</f>
        <v>0</v>
      </c>
      <c r="P11" s="3">
        <f>SUM(P12:P18)</f>
        <v>1</v>
      </c>
      <c r="Q11" s="3">
        <f>SUM(Q12:Q18)</f>
        <v>0</v>
      </c>
      <c r="R11" s="3">
        <f>SUM(R12:R18)</f>
        <v>0</v>
      </c>
      <c r="S11" s="3">
        <f>SUM(S12:S18)</f>
        <v>0</v>
      </c>
      <c r="T11" s="3">
        <f>SUM(T12:T18)</f>
        <v>0</v>
      </c>
      <c r="U11" s="3">
        <f>SUM(U12:U18)</f>
        <v>63</v>
      </c>
      <c r="V11" s="3">
        <f>SUM(V12:V18)</f>
        <v>1</v>
      </c>
      <c r="W11" s="3">
        <f>SUM(W12:W18)</f>
        <v>0</v>
      </c>
      <c r="X11" s="3">
        <f>SUM(X12:X18)</f>
        <v>0</v>
      </c>
      <c r="Y11" s="3">
        <f>SUM(Y12:Y18)</f>
        <v>0</v>
      </c>
      <c r="Z11" s="3">
        <f>SUM(Z12:Z18)</f>
        <v>0</v>
      </c>
      <c r="AA11" s="3">
        <f>SUM(AA12:AA18)</f>
        <v>0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1</v>
      </c>
      <c r="AF11" s="3">
        <f>SUM(AF12:AF18)</f>
        <v>0</v>
      </c>
      <c r="AG11" s="3">
        <f>SUM(AG12:AG18)</f>
        <v>1</v>
      </c>
      <c r="AH11" s="3">
        <f>SUM(AH12:AH18)</f>
        <v>1</v>
      </c>
      <c r="AI11" s="3">
        <f>SUM(AI12:AI18)</f>
        <v>0</v>
      </c>
      <c r="AJ11" s="3">
        <f>SUM(AJ12:AJ18)</f>
        <v>0</v>
      </c>
      <c r="AK11" s="3">
        <f>SUM(AK12:AK18)</f>
        <v>0</v>
      </c>
      <c r="AL11" s="3">
        <f>SUM(AL12:AL18)</f>
        <v>1</v>
      </c>
      <c r="AM11" s="3">
        <f>SUM(AM12:AM18)</f>
        <v>0</v>
      </c>
      <c r="AN11" s="3">
        <f>SUM(AN12:AN18)</f>
        <v>45</v>
      </c>
      <c r="AO11" s="3">
        <f>SUM(AO12:AO18)</f>
        <v>4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0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72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2</v>
      </c>
      <c r="L12" s="7">
        <v>0</v>
      </c>
      <c r="M12" s="7">
        <v>2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27</v>
      </c>
      <c r="V12" s="7">
        <v>1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1</v>
      </c>
      <c r="AH12" s="7">
        <v>1</v>
      </c>
      <c r="AI12" s="7">
        <v>0</v>
      </c>
      <c r="AJ12" s="7">
        <v>0</v>
      </c>
      <c r="AK12" s="7">
        <v>0</v>
      </c>
      <c r="AL12" s="7">
        <v>1</v>
      </c>
      <c r="AM12" s="7">
        <v>0</v>
      </c>
      <c r="AN12" s="7">
        <v>30</v>
      </c>
      <c r="AO12" s="7">
        <v>4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2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16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5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2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1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24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5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AV25"/>
  <sheetViews>
    <sheetView showGridLines="0" tabSelected="1" topLeftCell="A7" workbookViewId="0">
      <selection activeCell="G27" sqref="G27"/>
    </sheetView>
  </sheetViews>
  <sheetFormatPr baseColWidth="10" defaultRowHeight="15" x14ac:dyDescent="0.25"/>
  <cols>
    <col min="1" max="1" width="4.85546875" customWidth="1"/>
    <col min="2" max="2" width="13.5703125" bestFit="1" customWidth="1"/>
    <col min="3" max="3" width="17.140625" bestFit="1" customWidth="1"/>
    <col min="4" max="4" width="33.85546875" bestFit="1" customWidth="1"/>
    <col min="5" max="6" width="15.140625" customWidth="1"/>
    <col min="8" max="8" width="14.140625" customWidth="1"/>
    <col min="9" max="9" width="12.5703125" customWidth="1"/>
    <col min="14" max="14" width="13.140625" customWidth="1"/>
    <col min="15" max="15" width="14.7109375" customWidth="1"/>
    <col min="16" max="16" width="12.85546875" customWidth="1"/>
    <col min="17" max="17" width="14.85546875" customWidth="1"/>
    <col min="18" max="18" width="12.5703125" customWidth="1"/>
    <col min="19" max="19" width="13.5703125" customWidth="1"/>
    <col min="20" max="20" width="14.140625" customWidth="1"/>
    <col min="21" max="21" width="15" customWidth="1"/>
    <col min="22" max="22" width="17.42578125" customWidth="1"/>
    <col min="23" max="23" width="13.85546875" customWidth="1"/>
    <col min="24" max="24" width="13.28515625" customWidth="1"/>
    <col min="25" max="25" width="12.42578125" customWidth="1"/>
    <col min="29" max="29" width="14.28515625" customWidth="1"/>
    <col min="30" max="31" width="14.5703125" customWidth="1"/>
    <col min="32" max="32" width="13" customWidth="1"/>
    <col min="33" max="33" width="14.7109375" customWidth="1"/>
    <col min="34" max="34" width="12.5703125" customWidth="1"/>
    <col min="37" max="37" width="13.7109375" customWidth="1"/>
    <col min="40" max="40" width="15.140625" customWidth="1"/>
    <col min="41" max="41" width="14.42578125" customWidth="1"/>
    <col min="42" max="43" width="14.5703125" customWidth="1"/>
    <col min="47" max="47" width="13.28515625" customWidth="1"/>
  </cols>
  <sheetData>
    <row r="7" spans="1:48" ht="18.75" x14ac:dyDescent="0.3">
      <c r="B7" s="9" t="s">
        <v>84</v>
      </c>
    </row>
    <row r="8" spans="1:48" ht="15.75" thickBot="1" x14ac:dyDescent="0.3">
      <c r="A8" t="s">
        <v>0</v>
      </c>
      <c r="B8" t="s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75" x14ac:dyDescent="0.25">
      <c r="B9" s="40" t="s">
        <v>15</v>
      </c>
      <c r="C9" s="42" t="s">
        <v>25</v>
      </c>
      <c r="D9" s="42" t="s">
        <v>16</v>
      </c>
      <c r="E9" s="42" t="s">
        <v>14</v>
      </c>
      <c r="F9" s="12" t="s">
        <v>85</v>
      </c>
      <c r="G9" s="12" t="s">
        <v>86</v>
      </c>
      <c r="H9" s="12" t="s">
        <v>87</v>
      </c>
      <c r="I9" s="12" t="s">
        <v>88</v>
      </c>
      <c r="J9" s="12" t="s">
        <v>89</v>
      </c>
      <c r="K9" s="12" t="s">
        <v>90</v>
      </c>
      <c r="L9" s="12" t="s">
        <v>91</v>
      </c>
      <c r="M9" s="12" t="s">
        <v>92</v>
      </c>
      <c r="N9" s="12" t="s">
        <v>93</v>
      </c>
      <c r="O9" s="12" t="s">
        <v>94</v>
      </c>
      <c r="P9" s="12" t="s">
        <v>95</v>
      </c>
      <c r="Q9" s="12" t="s">
        <v>96</v>
      </c>
      <c r="R9" s="12" t="s">
        <v>97</v>
      </c>
      <c r="S9" s="12" t="s">
        <v>98</v>
      </c>
      <c r="T9" s="12" t="s">
        <v>99</v>
      </c>
      <c r="U9" s="12" t="s">
        <v>100</v>
      </c>
      <c r="V9" s="12" t="s">
        <v>101</v>
      </c>
      <c r="W9" s="12" t="s">
        <v>102</v>
      </c>
      <c r="X9" s="12" t="s">
        <v>103</v>
      </c>
      <c r="Y9" s="12" t="s">
        <v>104</v>
      </c>
      <c r="Z9" s="12" t="s">
        <v>105</v>
      </c>
      <c r="AA9" s="12" t="s">
        <v>106</v>
      </c>
      <c r="AB9" s="12" t="s">
        <v>107</v>
      </c>
      <c r="AC9" s="12" t="s">
        <v>108</v>
      </c>
      <c r="AD9" s="12" t="s">
        <v>109</v>
      </c>
      <c r="AE9" s="12" t="s">
        <v>110</v>
      </c>
      <c r="AF9" s="12" t="s">
        <v>111</v>
      </c>
      <c r="AG9" s="12" t="s">
        <v>112</v>
      </c>
      <c r="AH9" s="12" t="s">
        <v>113</v>
      </c>
      <c r="AI9" s="12" t="s">
        <v>114</v>
      </c>
      <c r="AJ9" s="12" t="s">
        <v>115</v>
      </c>
      <c r="AK9" s="12" t="s">
        <v>116</v>
      </c>
      <c r="AL9" s="12" t="s">
        <v>117</v>
      </c>
      <c r="AM9" s="12" t="s">
        <v>118</v>
      </c>
      <c r="AN9" s="12" t="s">
        <v>119</v>
      </c>
      <c r="AO9" s="12" t="s">
        <v>120</v>
      </c>
      <c r="AP9" s="12" t="s">
        <v>121</v>
      </c>
      <c r="AQ9" s="12" t="s">
        <v>122</v>
      </c>
      <c r="AR9" s="12" t="s">
        <v>123</v>
      </c>
      <c r="AS9" s="12" t="s">
        <v>124</v>
      </c>
      <c r="AT9" s="12" t="s">
        <v>125</v>
      </c>
      <c r="AU9" s="12" t="s">
        <v>126</v>
      </c>
      <c r="AV9" s="13" t="s">
        <v>127</v>
      </c>
    </row>
    <row r="10" spans="1:48" x14ac:dyDescent="0.25">
      <c r="B10" s="41"/>
      <c r="C10" s="43"/>
      <c r="D10" s="43"/>
      <c r="E10" s="43"/>
      <c r="F10" s="16" t="s">
        <v>73</v>
      </c>
      <c r="G10" s="14" t="s">
        <v>34</v>
      </c>
      <c r="H10" s="14" t="s">
        <v>74</v>
      </c>
      <c r="I10" s="14" t="s">
        <v>35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75</v>
      </c>
      <c r="U10" s="14" t="s">
        <v>46</v>
      </c>
      <c r="V10" s="14" t="s">
        <v>47</v>
      </c>
      <c r="W10" s="14" t="s">
        <v>48</v>
      </c>
      <c r="X10" s="14" t="s">
        <v>49</v>
      </c>
      <c r="Y10" s="14" t="s">
        <v>76</v>
      </c>
      <c r="Z10" s="14" t="s">
        <v>50</v>
      </c>
      <c r="AA10" s="14" t="s">
        <v>51</v>
      </c>
      <c r="AB10" s="14" t="s">
        <v>52</v>
      </c>
      <c r="AC10" s="14" t="s">
        <v>77</v>
      </c>
      <c r="AD10" s="14" t="s">
        <v>53</v>
      </c>
      <c r="AE10" s="14" t="s">
        <v>54</v>
      </c>
      <c r="AF10" s="14" t="s">
        <v>55</v>
      </c>
      <c r="AG10" s="14" t="s">
        <v>56</v>
      </c>
      <c r="AH10" s="14" t="s">
        <v>57</v>
      </c>
      <c r="AI10" s="14" t="s">
        <v>58</v>
      </c>
      <c r="AJ10" s="14" t="s">
        <v>59</v>
      </c>
      <c r="AK10" s="14" t="s">
        <v>60</v>
      </c>
      <c r="AL10" s="14" t="s">
        <v>61</v>
      </c>
      <c r="AM10" s="14" t="s">
        <v>62</v>
      </c>
      <c r="AN10" s="14" t="s">
        <v>63</v>
      </c>
      <c r="AO10" s="14" t="s">
        <v>64</v>
      </c>
      <c r="AP10" s="14" t="s">
        <v>78</v>
      </c>
      <c r="AQ10" s="17" t="s">
        <v>65</v>
      </c>
      <c r="AR10" s="14" t="s">
        <v>66</v>
      </c>
      <c r="AS10" s="14" t="s">
        <v>79</v>
      </c>
      <c r="AT10" s="14" t="s">
        <v>80</v>
      </c>
      <c r="AU10" s="14" t="s">
        <v>67</v>
      </c>
      <c r="AV10" s="15" t="s">
        <v>68</v>
      </c>
    </row>
    <row r="11" spans="1:48" x14ac:dyDescent="0.25">
      <c r="B11" s="1" t="s">
        <v>17</v>
      </c>
      <c r="C11" s="2"/>
      <c r="D11" s="2"/>
      <c r="E11" s="3">
        <f>SUM(E12:E18)</f>
        <v>102</v>
      </c>
      <c r="F11" s="3">
        <f>SUM(F12:F18)</f>
        <v>0</v>
      </c>
      <c r="G11" s="3">
        <f>SUM(G12:G18)</f>
        <v>0</v>
      </c>
      <c r="H11" s="3">
        <f>SUM(H12:H18)</f>
        <v>0</v>
      </c>
      <c r="I11" s="3">
        <f>SUM(I12:I18)</f>
        <v>0</v>
      </c>
      <c r="J11" s="3">
        <f>SUM(J12:J18)</f>
        <v>0</v>
      </c>
      <c r="K11" s="3">
        <f>SUM(K12:K18)</f>
        <v>0</v>
      </c>
      <c r="L11" s="3">
        <f>SUM(L12:L18)</f>
        <v>0</v>
      </c>
      <c r="M11" s="3">
        <f>SUM(M12:M18)</f>
        <v>4</v>
      </c>
      <c r="N11" s="3">
        <f>SUM(N12:N18)</f>
        <v>0</v>
      </c>
      <c r="O11" s="3">
        <f>SUM(O12:O18)</f>
        <v>0</v>
      </c>
      <c r="P11" s="3">
        <f>SUM(P12:P18)</f>
        <v>0</v>
      </c>
      <c r="Q11" s="3">
        <f>SUM(Q12:Q18)</f>
        <v>0</v>
      </c>
      <c r="R11" s="3">
        <f>SUM(R12:R18)</f>
        <v>1</v>
      </c>
      <c r="S11" s="3">
        <f>SUM(S12:S18)</f>
        <v>0</v>
      </c>
      <c r="T11" s="3">
        <f>SUM(T12:T18)</f>
        <v>0</v>
      </c>
      <c r="U11" s="3">
        <f>SUM(U12:U18)</f>
        <v>49</v>
      </c>
      <c r="V11" s="3">
        <f>SUM(V12:V18)</f>
        <v>1</v>
      </c>
      <c r="W11" s="3">
        <f>SUM(W12:W18)</f>
        <v>0</v>
      </c>
      <c r="X11" s="3">
        <f>SUM(X12:X18)</f>
        <v>0</v>
      </c>
      <c r="Y11" s="3">
        <f>SUM(Y12:Y18)</f>
        <v>0</v>
      </c>
      <c r="Z11" s="3">
        <f>SUM(Z12:Z18)</f>
        <v>0</v>
      </c>
      <c r="AA11" s="3">
        <f>SUM(AA12:AA18)</f>
        <v>1</v>
      </c>
      <c r="AB11" s="3">
        <f>SUM(AB12:AB18)</f>
        <v>0</v>
      </c>
      <c r="AC11" s="3">
        <f>SUM(AC12:AC18)</f>
        <v>0</v>
      </c>
      <c r="AD11" s="3">
        <f>SUM(AD12:AD18)</f>
        <v>0</v>
      </c>
      <c r="AE11" s="3">
        <f>SUM(AE12:AE18)</f>
        <v>0</v>
      </c>
      <c r="AF11" s="3">
        <f>SUM(AF12:AF18)</f>
        <v>0</v>
      </c>
      <c r="AG11" s="3">
        <f>SUM(AG12:AG18)</f>
        <v>1</v>
      </c>
      <c r="AH11" s="3">
        <f>SUM(AH12:AH18)</f>
        <v>1</v>
      </c>
      <c r="AI11" s="3">
        <f>SUM(AI12:AI18)</f>
        <v>0</v>
      </c>
      <c r="AJ11" s="3">
        <f>SUM(AJ12:AJ18)</f>
        <v>0</v>
      </c>
      <c r="AK11" s="3">
        <f>SUM(AK12:AK18)</f>
        <v>0</v>
      </c>
      <c r="AL11" s="3">
        <f>SUM(AL12:AL18)</f>
        <v>5</v>
      </c>
      <c r="AM11" s="3">
        <f>SUM(AM12:AM18)</f>
        <v>1</v>
      </c>
      <c r="AN11" s="3">
        <f>SUM(AN12:AN18)</f>
        <v>37</v>
      </c>
      <c r="AO11" s="3">
        <f>SUM(AO12:AO18)</f>
        <v>0</v>
      </c>
      <c r="AP11" s="3">
        <f>SUM(AP12:AP18)</f>
        <v>0</v>
      </c>
      <c r="AQ11" s="3">
        <f>SUM(AQ12:AQ18)</f>
        <v>0</v>
      </c>
      <c r="AR11" s="3">
        <f>SUM(AR12:AR18)</f>
        <v>0</v>
      </c>
      <c r="AS11" s="3">
        <f>SUM(AS12:AS18)</f>
        <v>0</v>
      </c>
      <c r="AT11" s="3">
        <f>SUM(AT12:AT18)</f>
        <v>0</v>
      </c>
      <c r="AU11" s="3">
        <f>SUM(AU12:AU18)</f>
        <v>1</v>
      </c>
      <c r="AV11" s="4">
        <f>SUM(AV12:AV18)</f>
        <v>0</v>
      </c>
    </row>
    <row r="12" spans="1:48" x14ac:dyDescent="0.25">
      <c r="B12" s="5" t="s">
        <v>28</v>
      </c>
      <c r="C12" s="6" t="s">
        <v>128</v>
      </c>
      <c r="D12" s="6" t="s">
        <v>129</v>
      </c>
      <c r="E12" s="7">
        <f t="shared" ref="E12:E18" si="0">SUM(F12:AV12)</f>
        <v>56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19</v>
      </c>
      <c r="V12" s="7">
        <v>1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1</v>
      </c>
      <c r="AI12" s="7">
        <v>0</v>
      </c>
      <c r="AJ12" s="7">
        <v>0</v>
      </c>
      <c r="AK12" s="7">
        <v>0</v>
      </c>
      <c r="AL12" s="7">
        <v>5</v>
      </c>
      <c r="AM12" s="7">
        <v>1</v>
      </c>
      <c r="AN12" s="7">
        <v>22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1</v>
      </c>
      <c r="AV12" s="8">
        <v>0</v>
      </c>
    </row>
    <row r="13" spans="1:48" x14ac:dyDescent="0.25">
      <c r="B13" s="5" t="s">
        <v>29</v>
      </c>
      <c r="C13" s="6" t="s">
        <v>128</v>
      </c>
      <c r="D13" s="6" t="s">
        <v>130</v>
      </c>
      <c r="E13" s="7">
        <f t="shared" si="0"/>
        <v>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3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1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</row>
    <row r="14" spans="1:48" x14ac:dyDescent="0.25">
      <c r="B14" s="5" t="s">
        <v>30</v>
      </c>
      <c r="C14" s="6" t="s">
        <v>128</v>
      </c>
      <c r="D14" s="6" t="s">
        <v>131</v>
      </c>
      <c r="E14" s="7">
        <f t="shared" si="0"/>
        <v>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12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5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8">
        <v>0</v>
      </c>
    </row>
    <row r="15" spans="1:48" x14ac:dyDescent="0.25">
      <c r="B15" s="5" t="s">
        <v>31</v>
      </c>
      <c r="C15" s="6" t="s">
        <v>128</v>
      </c>
      <c r="D15" s="6" t="s">
        <v>132</v>
      </c>
      <c r="E15" s="7">
        <f t="shared" si="0"/>
        <v>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4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</row>
    <row r="16" spans="1:48" x14ac:dyDescent="0.25">
      <c r="B16" s="5" t="s">
        <v>32</v>
      </c>
      <c r="C16" s="6" t="s">
        <v>128</v>
      </c>
      <c r="D16" s="6" t="s">
        <v>133</v>
      </c>
      <c r="E16" s="7">
        <f t="shared" si="0"/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8">
        <v>0</v>
      </c>
    </row>
    <row r="17" spans="2:48" x14ac:dyDescent="0.25">
      <c r="B17" s="5" t="s">
        <v>72</v>
      </c>
      <c r="C17" s="6" t="s">
        <v>128</v>
      </c>
      <c r="D17" s="6" t="s">
        <v>134</v>
      </c>
      <c r="E17" s="7">
        <f t="shared" si="0"/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0</v>
      </c>
    </row>
    <row r="18" spans="2:48" x14ac:dyDescent="0.25">
      <c r="B18" s="5" t="s">
        <v>33</v>
      </c>
      <c r="C18" s="6" t="s">
        <v>128</v>
      </c>
      <c r="D18" s="6" t="s">
        <v>135</v>
      </c>
      <c r="E18" s="7">
        <f t="shared" si="0"/>
        <v>20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9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8">
        <v>0</v>
      </c>
    </row>
    <row r="19" spans="2:48" x14ac:dyDescent="0.25">
      <c r="B19" s="39" t="s">
        <v>71</v>
      </c>
    </row>
    <row r="20" spans="2:48" x14ac:dyDescent="0.25">
      <c r="B20" s="10" t="s">
        <v>21</v>
      </c>
    </row>
    <row r="21" spans="2:48" x14ac:dyDescent="0.25">
      <c r="B21" s="10" t="s">
        <v>19</v>
      </c>
    </row>
    <row r="22" spans="2:48" x14ac:dyDescent="0.25">
      <c r="B22" s="10" t="s">
        <v>20</v>
      </c>
    </row>
    <row r="23" spans="2:48" x14ac:dyDescent="0.25">
      <c r="B23" s="11" t="s">
        <v>18</v>
      </c>
    </row>
    <row r="24" spans="2:48" x14ac:dyDescent="0.25">
      <c r="B24" s="10" t="s">
        <v>26</v>
      </c>
    </row>
    <row r="25" spans="2:48" x14ac:dyDescent="0.25">
      <c r="B25" s="10"/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Mensual</vt:lpstr>
      <vt:lpstr>Acum_Atn</vt:lpstr>
      <vt:lpstr>Ene</vt:lpstr>
      <vt:lpstr>Feb</vt:lpstr>
      <vt:lpstr>Mar</vt:lpstr>
      <vt:lpstr>Abr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</dc:creator>
  <cp:lastModifiedBy>Felipe Silva Nuñez</cp:lastModifiedBy>
  <dcterms:created xsi:type="dcterms:W3CDTF">2020-08-24T20:04:06Z</dcterms:created>
  <dcterms:modified xsi:type="dcterms:W3CDTF">2025-08-26T16:24:10Z</dcterms:modified>
</cp:coreProperties>
</file>