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lipe.Silva\Downloads\"/>
    </mc:Choice>
  </mc:AlternateContent>
  <xr:revisionPtr revIDLastSave="0" documentId="13_ncr:1_{7D9846F3-301C-45D4-B5EA-F3675B393EBE}" xr6:coauthVersionLast="47" xr6:coauthVersionMax="47" xr10:uidLastSave="{00000000-0000-0000-0000-000000000000}"/>
  <bookViews>
    <workbookView xWindow="-120" yWindow="-120" windowWidth="29040" windowHeight="15840" xr2:uid="{48C49C1B-95EE-49E6-AE22-E4E9616197D9}"/>
  </bookViews>
  <sheets>
    <sheet name="SEGUNDO NIVEL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<sst xmlns="http://schemas.openxmlformats.org/spreadsheetml/2006/main" count="1033" uniqueCount="158">
  <si>
    <t xml:space="preserve">INSTITUTO MEXICANO DEL SEGURO SOCIAL </t>
  </si>
  <si>
    <t>ORGANO DE OPERACIÓN ADMINISTRATIVA DESCONCENTRADA</t>
  </si>
  <si>
    <t>COORDINACIÓN DE INFORMACIÓN Y ANALISIS ESTRATEGICO</t>
  </si>
  <si>
    <t xml:space="preserve">TABLERO DE INDICADORES MÉDICOS </t>
  </si>
  <si>
    <t>CUSN 01</t>
  </si>
  <si>
    <t>CUSN 01 - Porcentaje de pacientes con Estancia Prolongada (más de 12 horas) en el área de Observación Adultos, del servicio de urgencias en Unidades de Servicios Médicos de Segundo Nivel</t>
  </si>
  <si>
    <t>Unidad</t>
  </si>
  <si>
    <t>Valor de Referencia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</si>
  <si>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</si>
  <si>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</si>
  <si>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</si>
  <si>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</si>
  <si>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</si>
  <si>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</si>
  <si>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</si>
  <si>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</si>
  <si>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</si>
  <si>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</si>
  <si>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</si>
  <si>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</si>
  <si>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DELEGACION</t>
  </si>
  <si>
    <t>Verde &lt; 35</t>
  </si>
  <si>
    <t>Amarillo 35.1 - 45.9</t>
  </si>
  <si>
    <t>Rojo &gt; 46.0</t>
  </si>
  <si>
    <t>HGZ 1 TEPIC</t>
  </si>
  <si>
    <t>HGSMF 8 TUXPAN</t>
  </si>
  <si>
    <t>HGZMF 10 S. IXCUINTLA</t>
  </si>
  <si>
    <t>HGSMF 6 ACAPONETA</t>
  </si>
  <si>
    <t>HGSMF 15 LA VARAS</t>
  </si>
  <si>
    <t>HGZ 33 BAHIA DE BANDERAS</t>
  </si>
  <si>
    <t>CUSN 02</t>
  </si>
  <si>
    <t>CUSN 02 - Porcentaje de pacientes con Estancia Prolongada (más de 12 horas) en el área de Observación Pediátrica, del servicio de urgencias en Unidades de Servicios Médicos de Segundo Nivel</t>
  </si>
  <si>
    <t>CUSN 03</t>
  </si>
  <si>
    <t>CUSN 03 - Porcentaje de ocupación en el área de Observación Adultos, del servicio de Urgencias en Unidades de Servicios Médicos de Segundo Nivel</t>
  </si>
  <si>
    <t>Verde &lt; 85</t>
  </si>
  <si>
    <t>Amarillo 85.1 - 89.9</t>
  </si>
  <si>
    <t>Rojo &gt;90</t>
  </si>
  <si>
    <t>CUSN 04</t>
  </si>
  <si>
    <t>CUSN 04 - Porcentaje de ocupación en el área de Observación Pediátrica, del servicio de Urgencias en Unidades de Servicios Médicos de Segundo Nivel</t>
  </si>
  <si>
    <t>CUSN 05</t>
  </si>
  <si>
    <t>CUSN 05 - Índice de Consultas de Urgencia por 1,000 derechohabientes en Unidades de Servicios Médicos de Segundo Nivel.</t>
  </si>
  <si>
    <t>Verde 16.7 - 20.7</t>
  </si>
  <si>
    <t>Amarillo 20.8 - 24.1</t>
  </si>
  <si>
    <t>Rojo &lt;16.6 ó &gt;24.2</t>
  </si>
  <si>
    <t>CUSN 06</t>
  </si>
  <si>
    <t xml:space="preserve">CUSN 06 - Porcentaje de ocupación Hospitalaria en Unidades de Servicios Médicos de Segundo Nivel </t>
  </si>
  <si>
    <t>Verde 80.0 - 90.0</t>
  </si>
  <si>
    <t>Amarillo 70.0 - 79.9</t>
  </si>
  <si>
    <t>Rojo &lt;70.0 ó &gt;90.0</t>
  </si>
  <si>
    <t>CUSN 07</t>
  </si>
  <si>
    <t xml:space="preserve">CUSN 07 - Promedio de días estancia por División Médica y tipo de Unidad de Servicios Médicos de Segundo Nivel </t>
  </si>
  <si>
    <t>Verde 80 - 100</t>
  </si>
  <si>
    <t>Amarillo 60.0 - 79.9</t>
  </si>
  <si>
    <t>Rojo &lt;59.9</t>
  </si>
  <si>
    <t>Promedio de días estancia por División de Medicina</t>
  </si>
  <si>
    <t>CUSN 07.1</t>
  </si>
  <si>
    <t>Promedio de días estancia por División de Cirugía</t>
  </si>
  <si>
    <t>CUSN 07.2</t>
  </si>
  <si>
    <t>Promedio de días estancia por División de Pediatría</t>
  </si>
  <si>
    <t>CUSN 07.3</t>
  </si>
  <si>
    <t>Promedio de días estancia por División de Ginecobstetricia</t>
  </si>
  <si>
    <t>CUSN 07.4</t>
  </si>
  <si>
    <t>CUSN 08</t>
  </si>
  <si>
    <t>CUSN 08 - Tasa de mortalidad hospitalaria en Unidades de Servicios Médicos de Segundo Nivel</t>
  </si>
  <si>
    <t>Verde &lt; 4.8</t>
  </si>
  <si>
    <t>Amarillo 4.5 - 5.5</t>
  </si>
  <si>
    <t>Rojo &gt; 5.6</t>
  </si>
  <si>
    <t>CUSN 09</t>
  </si>
  <si>
    <t xml:space="preserve">CUSN 09 - Porcentaje de nacidos vivos de término (con 37 semanas o más de gestación), que son alimentados con lactancia materna exclusiva al egreso de las Unidades Médicas Hospitalarias de Segundo Nivel </t>
  </si>
  <si>
    <t>Verde &gt; 90</t>
  </si>
  <si>
    <t>Amarillo 75 - 90</t>
  </si>
  <si>
    <t>Rojo &gt;75</t>
  </si>
  <si>
    <t>CUSN 10</t>
  </si>
  <si>
    <t>CUSN 10 - Porcentaje de Ocupación de las salas Quirúrgicas en Unidades de Servicios Médicos de Segundo Nivel</t>
  </si>
  <si>
    <t>Verde &gt; 75.0</t>
  </si>
  <si>
    <t>Amarillo 55.1 - 74.9</t>
  </si>
  <si>
    <t>Rojo &lt;55</t>
  </si>
  <si>
    <t>CUSN 11</t>
  </si>
  <si>
    <t>CUSN 11 - Porcentaje de suspensión de cirugías electivas programadas en Unidades de Servicios Médicos de Segundo Nivel.</t>
  </si>
  <si>
    <t>Verde &lt; 5</t>
  </si>
  <si>
    <t>Amarillo 5 - 12</t>
  </si>
  <si>
    <t>Rojo &gt; 12</t>
  </si>
  <si>
    <t xml:space="preserve">HGSMF 15 LAS VARAS </t>
  </si>
  <si>
    <t>UMAA 28 TEPIC (AUT)</t>
  </si>
  <si>
    <t>CUSN 12</t>
  </si>
  <si>
    <t>CUSN 13</t>
  </si>
  <si>
    <t>CUSN 13 - Oportunidad Quirúrgica electivas realizadas en Unidades de Servicios Médicos de Segundo Nivel, a los 20 o menos días transcurridos a partir de sus solicitud.</t>
  </si>
  <si>
    <t>Verde &gt; 80.0</t>
  </si>
  <si>
    <t>Amarillo 72.0 - 79.9</t>
  </si>
  <si>
    <t>Rojo &lt;72.1</t>
  </si>
  <si>
    <t>CUSN 14</t>
  </si>
  <si>
    <t>CUSN 14 - Oportunidad en la programación de la consulta de Especialidades en Unidades de Servicios Médicos de Segundo Nivel, a los 20 días habiles o menos a partir de su solicitud.</t>
  </si>
  <si>
    <t>Verde &gt; 95</t>
  </si>
  <si>
    <t>Amarillo 78.1 - 94.9</t>
  </si>
  <si>
    <t>Rojo &lt;78.0</t>
  </si>
  <si>
    <t>CUSN 15</t>
  </si>
  <si>
    <t>CUSN 15 - Promedio de consultas diarias por consultorio de especialidad en Unidades de Servicios Médicos de Segundo Nive</t>
  </si>
  <si>
    <t>Verde &gt; 28</t>
  </si>
  <si>
    <t>Amarillo 15.9 - 27.9</t>
  </si>
  <si>
    <t>Rojo &lt;15.9</t>
  </si>
  <si>
    <t>CUSN 16</t>
  </si>
  <si>
    <t>CUSN 16 - Promedio de consulta de especialidad por hora/médico en Unidades de Sercicios de Segundo Nivel</t>
  </si>
  <si>
    <t>Verde 2.5 - 4.0</t>
  </si>
  <si>
    <t>Amarillo 2.26 - 2.49</t>
  </si>
  <si>
    <t>Rojo &lt;2.26 ó &gt;4.0</t>
  </si>
  <si>
    <t>CUSN 17</t>
  </si>
  <si>
    <t>CUSN 17 - Porcentaje de utilización de las áreas quirúrgicas en Unidades Médicas de Atención Ambulatoria (UMAA)</t>
  </si>
  <si>
    <t>Amarillo 55.0 - 75.0</t>
  </si>
  <si>
    <t>Rojo &lt; 55</t>
  </si>
  <si>
    <t>CUSN 18</t>
  </si>
  <si>
    <t>CUSN 18 - Porcentaje de utilización de las áreas de endoscopia en Unidades Médicas de Atención Ambulatoria (UMAA)</t>
  </si>
  <si>
    <t>Verde &gt; 85.0</t>
  </si>
  <si>
    <t>Amarillo 70.0 - 84.9</t>
  </si>
  <si>
    <t>Rojo &lt; 69.9</t>
  </si>
  <si>
    <t>CUSN 19</t>
  </si>
  <si>
    <t>CUSN 19 - Porcentaje de utilización del área de quimioterapia en Unidades Médicas de Atención Ambulatoria (UMAA)</t>
  </si>
  <si>
    <t>CUSN 20</t>
  </si>
  <si>
    <t>CUSN 20 - Porcentaje de utilización del área de hemodialisis en Unidades Médicas de Atención Ambulatoria (UMAA)</t>
  </si>
  <si>
    <t>Verde 90 - 100</t>
  </si>
  <si>
    <t>Amarillo 85.0 - 89.9</t>
  </si>
  <si>
    <t>Rojo &lt;84.9 ó &gt;100</t>
  </si>
  <si>
    <t>CUSN 21</t>
  </si>
  <si>
    <t>CUSN 21 - Porcentaje de atenciones otorgadas en el servicio de inhaloterapia de las Unidades Médicas de Atención Ambulatoria (UMAA)</t>
  </si>
  <si>
    <t>CUSN 22</t>
  </si>
  <si>
    <t>CUSN 22 - Promedio de consultas por hora/médico en los servicios de Médicina Física y Rehabilitación en los tres niveles de atención</t>
  </si>
  <si>
    <t>Amarillo 1.8 - 2.49</t>
  </si>
  <si>
    <t>Rojo &lt; 1.8 ó &gt; 4.0</t>
  </si>
  <si>
    <t>UMF 24 TEPIC</t>
  </si>
  <si>
    <t>UMF 19 MEZCALES</t>
  </si>
  <si>
    <t>CUSN 23</t>
  </si>
  <si>
    <t>CUSN 23 - Índice de subsecuencia en la Consulta de Medicina de Rehabilitación en Unidades de Servicios Médicos de los tres niveles de Atención.</t>
  </si>
  <si>
    <t>Verde &gt; 1.0 - 2.0</t>
  </si>
  <si>
    <t>Amarillo &lt; 1.0</t>
  </si>
  <si>
    <t>Rojo &gt; 2.0</t>
  </si>
  <si>
    <t>CUSN 24</t>
  </si>
  <si>
    <t>CUSN 24 - Promedio de Sesiones de Fisioterapia por Terapista Físico por día en Unidades Médicas de los tres niveles de atención</t>
  </si>
  <si>
    <t>Verde 18 - 29</t>
  </si>
  <si>
    <t>Amarillo 9 - 18</t>
  </si>
  <si>
    <t>Rojo &lt; 9 ó &gt; 29</t>
  </si>
  <si>
    <t>CUSN 25</t>
  </si>
  <si>
    <t>CUSN 25 Razón de muerte materna hospitalaria por 100,000 Nacidos Vivos</t>
  </si>
  <si>
    <t>Verde &lt; 25</t>
  </si>
  <si>
    <t>Amarillo 25.1 - 27.0</t>
  </si>
  <si>
    <t>Rojo &gt; 27.1</t>
  </si>
  <si>
    <t>CUSN 26</t>
  </si>
  <si>
    <t>CUSN 26 - Tasa de mortalidad perinatal por 1,000 nacimientos</t>
  </si>
  <si>
    <t>Verde &lt; 9.4</t>
  </si>
  <si>
    <t>Amarillo 9.5 - 9.6</t>
  </si>
  <si>
    <t>Rojo &gt;9.7</t>
  </si>
  <si>
    <t>CUSN 27</t>
  </si>
  <si>
    <t>CUSN 27 - Tasa de mortalidad neonatal por 1,000 nacidos vivos</t>
  </si>
  <si>
    <t>Verde &lt; 8.6</t>
  </si>
  <si>
    <t>Amarillo 8.6 - 9.0</t>
  </si>
  <si>
    <t>Rojo &gt;9.0</t>
  </si>
  <si>
    <t>CUSN 28</t>
  </si>
  <si>
    <t>CUSN 28 - Oportunidad en la programación de la consulta de medicina física y rehabilitación en Unidades de Servicios Médicos de Segundo Nivel y Unidades Médicas de Alta Especialidad, a los 20 días hábiles o menos a partir de su solicitud</t>
  </si>
  <si>
    <t>Amarillo 78.0 - 95.0</t>
  </si>
  <si>
    <t>CUSN 12 - Porcentaje de ocupación de las Salas Quirúrgicas en fin de semana en Unidades de Servicios Médicos de Segundo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</si>
</sst>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0.0"/>
    <numFmt numFmtId="166" formatCode="#,##0.0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3" tint="-0.249977111117893"/>
      <name val="Malgun Gothic"/>
      <family val="2"/>
    </font>
    <font>
      <b/>
      <sz val="11"/>
      <color theme="0" tint="-0.499984740745262"/>
      <name val="Malgun Gothic"/>
      <family val="2"/>
    </font>
    <font>
      <b/>
      <sz val="11"/>
      <color theme="0"/>
      <name val="Malgun Gothic"/>
      <family val="2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gradientFill>
        <stop position="0">
          <color theme="0"/>
        </stop>
        <stop position="1">
          <color rgb="FF00FF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FF0000"/>
        </stop>
      </gradient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6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7" fillId="3" borderId="0" xfId="0" applyFont="1" applyFill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164" fontId="2" fillId="4" borderId="3" xfId="0" applyNumberFormat="1" applyFont="1" applyFill="1" applyBorder="1" applyAlignment="1" applyProtection="1">
      <alignment horizontal="center" vertical="center" wrapText="1"/>
      <protection hidden="1"/>
    </xf>
    <xf numFmtId="164" fontId="2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" fontId="8" fillId="6" borderId="9" xfId="0" applyNumberFormat="1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12" xfId="0" applyFont="1" applyFill="1" applyBorder="1"/>
    <xf numFmtId="0" fontId="0" fillId="3" borderId="13" xfId="0" applyFill="1" applyBorder="1"/>
    <xf numFmtId="165" fontId="8" fillId="0" borderId="14" xfId="0" applyNumberFormat="1" applyFont="1" applyBorder="1" applyAlignment="1">
      <alignment horizontal="center" vertical="center"/>
    </xf>
    <xf numFmtId="165" fontId="8" fillId="0" borderId="15" xfId="0" applyNumberFormat="1" applyFont="1" applyBorder="1" applyAlignment="1">
      <alignment horizontal="center" vertical="center"/>
    </xf>
    <xf numFmtId="166" fontId="8" fillId="8" borderId="15" xfId="1" applyNumberFormat="1" applyFont="1" applyFill="1" applyBorder="1" applyAlignment="1">
      <alignment horizontal="center" vertical="center"/>
    </xf>
    <xf numFmtId="166" fontId="8" fillId="8" borderId="15" xfId="1" applyNumberFormat="1" applyFont="1" applyFill="1" applyBorder="1" applyAlignment="1">
      <alignment horizontal="center"/>
    </xf>
    <xf numFmtId="165" fontId="8" fillId="0" borderId="16" xfId="0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2" fillId="3" borderId="6" xfId="0" applyFont="1" applyFill="1" applyBorder="1"/>
    <xf numFmtId="0" fontId="0" fillId="3" borderId="18" xfId="0" applyFill="1" applyBorder="1"/>
    <xf numFmtId="165" fontId="8" fillId="0" borderId="19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6" fontId="8" fillId="8" borderId="9" xfId="1" applyNumberFormat="1" applyFont="1" applyFill="1" applyBorder="1" applyAlignment="1">
      <alignment horizontal="center" vertical="center"/>
    </xf>
    <xf numFmtId="166" fontId="8" fillId="8" borderId="9" xfId="1" applyNumberFormat="1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0" fontId="2" fillId="3" borderId="22" xfId="0" applyFont="1" applyFill="1" applyBorder="1"/>
    <xf numFmtId="0" fontId="0" fillId="3" borderId="23" xfId="0" applyFill="1" applyBorder="1"/>
    <xf numFmtId="165" fontId="8" fillId="0" borderId="24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166" fontId="8" fillId="8" borderId="25" xfId="1" applyNumberFormat="1" applyFont="1" applyFill="1" applyBorder="1" applyAlignment="1">
      <alignment horizontal="center" vertical="center"/>
    </xf>
    <xf numFmtId="166" fontId="8" fillId="8" borderId="25" xfId="1" applyNumberFormat="1" applyFont="1" applyFill="1" applyBorder="1" applyAlignment="1">
      <alignment horizontal="center"/>
    </xf>
    <xf numFmtId="165" fontId="8" fillId="0" borderId="26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/>
    <xf numFmtId="0" fontId="3" fillId="3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3" borderId="6" xfId="0" applyFill="1" applyBorder="1"/>
    <xf numFmtId="0" fontId="0" fillId="3" borderId="22" xfId="0" applyFill="1" applyBorder="1"/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164" fontId="10" fillId="4" borderId="3" xfId="0" applyNumberFormat="1" applyFont="1" applyFill="1" applyBorder="1" applyAlignment="1" applyProtection="1">
      <alignment horizontal="center" vertical="center" wrapText="1"/>
      <protection hidden="1"/>
    </xf>
    <xf numFmtId="164" fontId="10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/>
    </xf>
    <xf numFmtId="1" fontId="2" fillId="7" borderId="10" xfId="0" applyNumberFormat="1" applyFont="1" applyFill="1" applyBorder="1" applyAlignment="1">
      <alignment horizontal="center"/>
    </xf>
    <xf numFmtId="165" fontId="8" fillId="0" borderId="15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10" fillId="4" borderId="27" xfId="0" applyFont="1" applyFill="1" applyBorder="1" applyAlignment="1" applyProtection="1">
      <alignment horizontal="center" vertical="center" wrapText="1"/>
      <protection hidden="1"/>
    </xf>
    <xf numFmtId="0" fontId="10" fillId="4" borderId="29" xfId="0" applyFont="1" applyFill="1" applyBorder="1" applyAlignment="1" applyProtection="1">
      <alignment horizontal="center" vertical="center" wrapText="1"/>
      <protection hidden="1"/>
    </xf>
    <xf numFmtId="0" fontId="10" fillId="4" borderId="12" xfId="0" applyFont="1" applyFill="1" applyBorder="1" applyAlignment="1" applyProtection="1">
      <alignment horizontal="center" vertical="center" wrapText="1"/>
      <protection hidden="1"/>
    </xf>
    <xf numFmtId="164" fontId="10" fillId="4" borderId="12" xfId="0" applyNumberFormat="1" applyFont="1" applyFill="1" applyBorder="1" applyAlignment="1" applyProtection="1">
      <alignment horizontal="center" vertical="center" wrapText="1"/>
      <protection hidden="1"/>
    </xf>
    <xf numFmtId="164" fontId="10" fillId="4" borderId="2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/>
    </xf>
    <xf numFmtId="1" fontId="2" fillId="7" borderId="25" xfId="0" applyNumberFormat="1" applyFont="1" applyFill="1" applyBorder="1" applyAlignment="1">
      <alignment horizontal="center"/>
    </xf>
    <xf numFmtId="165" fontId="8" fillId="0" borderId="33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34" xfId="0" applyNumberFormat="1" applyFont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1" fontId="8" fillId="7" borderId="25" xfId="0" applyNumberFormat="1" applyFont="1" applyFill="1" applyBorder="1" applyAlignment="1">
      <alignment horizontal="center"/>
    </xf>
    <xf numFmtId="165" fontId="8" fillId="8" borderId="9" xfId="1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/>
    </xf>
    <xf numFmtId="165" fontId="8" fillId="0" borderId="3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1" fillId="4" borderId="27" xfId="0" applyFont="1" applyFill="1" applyBorder="1" applyAlignment="1" applyProtection="1">
      <alignment horizontal="center" vertical="center" wrapText="1"/>
      <protection hidden="1"/>
    </xf>
    <xf numFmtId="0" fontId="10" fillId="4" borderId="29" xfId="0" applyFont="1" applyFill="1" applyBorder="1" applyAlignment="1" applyProtection="1">
      <alignment vertical="center" wrapText="1"/>
      <protection hidden="1"/>
    </xf>
    <xf numFmtId="0" fontId="10" fillId="4" borderId="12" xfId="0" applyFont="1" applyFill="1" applyBorder="1" applyAlignment="1" applyProtection="1">
      <alignment vertical="center" wrapText="1"/>
      <protection hidden="1"/>
    </xf>
    <xf numFmtId="0" fontId="2" fillId="3" borderId="27" xfId="0" applyFont="1" applyFill="1" applyBorder="1" applyAlignment="1">
      <alignment horizontal="center"/>
    </xf>
    <xf numFmtId="0" fontId="0" fillId="0" borderId="15" xfId="0" applyBorder="1"/>
    <xf numFmtId="0" fontId="0" fillId="0" borderId="3" xfId="0" applyBorder="1"/>
    <xf numFmtId="0" fontId="1" fillId="0" borderId="36" xfId="0" applyFont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8" fillId="0" borderId="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3" fontId="8" fillId="8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2" fillId="0" borderId="25" xfId="0" applyFont="1" applyBorder="1"/>
    <xf numFmtId="0" fontId="0" fillId="0" borderId="25" xfId="0" applyBorder="1"/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34" xfId="0" applyBorder="1"/>
    <xf numFmtId="0" fontId="0" fillId="0" borderId="20" xfId="0" applyBorder="1"/>
    <xf numFmtId="0" fontId="3" fillId="0" borderId="0" xfId="0" applyFont="1" applyAlignment="1">
      <alignment horizontal="center"/>
    </xf>
    <xf numFmtId="0" fontId="2" fillId="0" borderId="0" xfId="0" applyFont="1"/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vertical="center" wrapText="1"/>
      <protection hidden="1"/>
    </xf>
    <xf numFmtId="0" fontId="10" fillId="4" borderId="3" xfId="0" applyFont="1" applyFill="1" applyBorder="1" applyAlignment="1" applyProtection="1">
      <alignment vertical="center" wrapText="1"/>
      <protection hidden="1"/>
    </xf>
    <xf numFmtId="0" fontId="2" fillId="3" borderId="5" xfId="0" applyFont="1" applyFill="1" applyBorder="1" applyAlignment="1">
      <alignment horizontal="center"/>
    </xf>
    <xf numFmtId="166" fontId="8" fillId="8" borderId="25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/>
    </xf>
    <xf numFmtId="166" fontId="8" fillId="8" borderId="16" xfId="1" applyNumberFormat="1" applyFont="1" applyFill="1" applyBorder="1" applyAlignment="1">
      <alignment horizontal="center" vertical="center"/>
    </xf>
    <xf numFmtId="166" fontId="8" fillId="8" borderId="20" xfId="1" applyNumberFormat="1" applyFont="1" applyFill="1" applyBorder="1" applyAlignment="1">
      <alignment horizontal="center" vertical="center"/>
    </xf>
    <xf numFmtId="166" fontId="8" fillId="8" borderId="26" xfId="1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" fillId="8" borderId="39" xfId="0" applyFont="1" applyFill="1" applyBorder="1"/>
    <xf numFmtId="0" fontId="0" fillId="0" borderId="6" xfId="0" applyBorder="1"/>
    <xf numFmtId="0" fontId="2" fillId="8" borderId="40" xfId="0" applyFont="1" applyFill="1" applyBorder="1"/>
    <xf numFmtId="0" fontId="2" fillId="0" borderId="41" xfId="0" applyFont="1" applyBorder="1"/>
    <xf numFmtId="0" fontId="0" fillId="0" borderId="22" xfId="0" applyBorder="1"/>
    <xf numFmtId="0" fontId="2" fillId="3" borderId="15" xfId="0" applyFont="1" applyFill="1" applyBorder="1"/>
    <xf numFmtId="0" fontId="2" fillId="3" borderId="9" xfId="0" applyFont="1" applyFill="1" applyBorder="1"/>
    <xf numFmtId="165" fontId="8" fillId="10" borderId="9" xfId="0" applyNumberFormat="1" applyFont="1" applyFill="1" applyBorder="1" applyAlignment="1">
      <alignment horizontal="center" vertical="center"/>
    </xf>
    <xf numFmtId="165" fontId="8" fillId="10" borderId="20" xfId="0" applyNumberFormat="1" applyFont="1" applyFill="1" applyBorder="1" applyAlignment="1">
      <alignment horizontal="center" vertical="center"/>
    </xf>
    <xf numFmtId="0" fontId="2" fillId="3" borderId="25" xfId="0" applyFont="1" applyFill="1" applyBorder="1"/>
    <xf numFmtId="0" fontId="1" fillId="3" borderId="30" xfId="0" applyFont="1" applyFill="1" applyBorder="1" applyAlignment="1">
      <alignment horizontal="center"/>
    </xf>
    <xf numFmtId="1" fontId="8" fillId="7" borderId="25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165" fontId="8" fillId="10" borderId="25" xfId="0" applyNumberFormat="1" applyFont="1" applyFill="1" applyBorder="1" applyAlignment="1">
      <alignment horizontal="center" vertical="center"/>
    </xf>
    <xf numFmtId="165" fontId="8" fillId="10" borderId="26" xfId="0" applyNumberFormat="1" applyFont="1" applyFill="1" applyBorder="1" applyAlignment="1">
      <alignment horizontal="center" vertical="center"/>
    </xf>
    <xf numFmtId="0" fontId="2" fillId="8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0" fillId="0" borderId="18" xfId="0" applyBorder="1"/>
    <xf numFmtId="0" fontId="1" fillId="3" borderId="21" xfId="0" applyFont="1" applyFill="1" applyBorder="1" applyAlignment="1">
      <alignment horizontal="center" vertical="center"/>
    </xf>
    <xf numFmtId="0" fontId="0" fillId="0" borderId="23" xfId="0" applyBorder="1"/>
    <xf numFmtId="1" fontId="8" fillId="7" borderId="10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 applyProtection="1">
      <alignment horizontal="center" vertical="center" wrapText="1"/>
      <protection hidden="1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2" fillId="3" borderId="33" xfId="0" applyFont="1" applyFill="1" applyBorder="1"/>
    <xf numFmtId="0" fontId="1" fillId="3" borderId="44" xfId="0" applyFont="1" applyFill="1" applyBorder="1" applyAlignment="1">
      <alignment horizontal="center"/>
    </xf>
    <xf numFmtId="0" fontId="2" fillId="3" borderId="19" xfId="0" applyFont="1" applyFill="1" applyBorder="1"/>
    <xf numFmtId="0" fontId="1" fillId="3" borderId="45" xfId="0" applyFont="1" applyFill="1" applyBorder="1" applyAlignment="1">
      <alignment horizontal="center"/>
    </xf>
    <xf numFmtId="0" fontId="2" fillId="3" borderId="24" xfId="0" applyFont="1" applyFill="1" applyBorder="1"/>
    <xf numFmtId="165" fontId="8" fillId="8" borderId="25" xfId="1" applyNumberFormat="1" applyFont="1" applyFill="1" applyBorder="1" applyAlignment="1">
      <alignment horizontal="center" vertical="center"/>
    </xf>
    <xf numFmtId="165" fontId="0" fillId="3" borderId="0" xfId="0" applyNumberFormat="1" applyFill="1"/>
    <xf numFmtId="166" fontId="8" fillId="8" borderId="15" xfId="0" applyNumberFormat="1" applyFont="1" applyFill="1" applyBorder="1" applyAlignment="1">
      <alignment horizontal="center" vertical="center"/>
    </xf>
    <xf numFmtId="166" fontId="8" fillId="8" borderId="15" xfId="0" applyNumberFormat="1" applyFont="1" applyFill="1" applyBorder="1" applyAlignment="1">
      <alignment horizontal="center"/>
    </xf>
    <xf numFmtId="166" fontId="8" fillId="8" borderId="16" xfId="0" applyNumberFormat="1" applyFont="1" applyFill="1" applyBorder="1" applyAlignment="1">
      <alignment horizontal="center"/>
    </xf>
    <xf numFmtId="166" fontId="8" fillId="8" borderId="9" xfId="0" applyNumberFormat="1" applyFont="1" applyFill="1" applyBorder="1" applyAlignment="1">
      <alignment horizontal="center" vertical="center"/>
    </xf>
    <xf numFmtId="166" fontId="8" fillId="8" borderId="9" xfId="0" applyNumberFormat="1" applyFont="1" applyFill="1" applyBorder="1" applyAlignment="1">
      <alignment horizontal="center"/>
    </xf>
    <xf numFmtId="166" fontId="8" fillId="8" borderId="20" xfId="0" applyNumberFormat="1" applyFont="1" applyFill="1" applyBorder="1" applyAlignment="1">
      <alignment horizontal="center"/>
    </xf>
    <xf numFmtId="166" fontId="8" fillId="8" borderId="25" xfId="0" applyNumberFormat="1" applyFont="1" applyFill="1" applyBorder="1" applyAlignment="1">
      <alignment horizontal="center"/>
    </xf>
    <xf numFmtId="166" fontId="8" fillId="8" borderId="26" xfId="0" applyNumberFormat="1" applyFont="1" applyFill="1" applyBorder="1" applyAlignment="1">
      <alignment horizontal="center"/>
    </xf>
    <xf numFmtId="0" fontId="10" fillId="11" borderId="1" xfId="0" applyFont="1" applyFill="1" applyBorder="1" applyAlignment="1" applyProtection="1">
      <alignment horizontal="center" vertical="center" wrapText="1"/>
      <protection hidden="1"/>
    </xf>
    <xf numFmtId="0" fontId="10" fillId="11" borderId="3" xfId="0" applyFont="1" applyFill="1" applyBorder="1" applyAlignment="1" applyProtection="1">
      <alignment horizontal="center" vertical="center" wrapText="1"/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165" fontId="8" fillId="3" borderId="18" xfId="0" applyNumberFormat="1" applyFont="1" applyFill="1" applyBorder="1" applyAlignment="1">
      <alignment vertical="center"/>
    </xf>
    <xf numFmtId="165" fontId="8" fillId="3" borderId="6" xfId="0" applyNumberFormat="1" applyFont="1" applyFill="1" applyBorder="1" applyAlignment="1">
      <alignment vertical="center"/>
    </xf>
    <xf numFmtId="0" fontId="10" fillId="11" borderId="27" xfId="0" applyFont="1" applyFill="1" applyBorder="1" applyAlignment="1" applyProtection="1">
      <alignment horizontal="center" vertical="center" wrapText="1"/>
      <protection hidden="1"/>
    </xf>
    <xf numFmtId="0" fontId="10" fillId="11" borderId="29" xfId="0" applyFont="1" applyFill="1" applyBorder="1" applyAlignment="1" applyProtection="1">
      <alignment horizontal="center" vertical="center" wrapText="1"/>
      <protection hidden="1"/>
    </xf>
    <xf numFmtId="0" fontId="10" fillId="11" borderId="12" xfId="0" applyFont="1" applyFill="1" applyBorder="1" applyAlignment="1" applyProtection="1">
      <alignment horizontal="center" vertical="center" wrapText="1"/>
      <protection hidden="1"/>
    </xf>
    <xf numFmtId="164" fontId="10" fillId="11" borderId="12" xfId="0" applyNumberFormat="1" applyFont="1" applyFill="1" applyBorder="1" applyAlignment="1" applyProtection="1">
      <alignment horizontal="center" vertical="center" wrapText="1"/>
      <protection hidden="1"/>
    </xf>
    <xf numFmtId="164" fontId="10" fillId="11" borderId="28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>
      <alignment horizontal="center" vertical="center"/>
    </xf>
    <xf numFmtId="165" fontId="8" fillId="0" borderId="46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3" fillId="3" borderId="0" xfId="0" applyFont="1" applyFill="1"/>
    <xf numFmtId="1" fontId="8" fillId="0" borderId="24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0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165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65" fontId="8" fillId="0" borderId="12" xfId="0" applyNumberFormat="1" applyFont="1" applyBorder="1" applyAlignment="1">
      <alignment horizontal="center" vertical="center"/>
    </xf>
    <xf numFmtId="165" fontId="8" fillId="0" borderId="28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5" fontId="8" fillId="0" borderId="22" xfId="0" applyNumberFormat="1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5" fontId="8" fillId="9" borderId="12" xfId="0" applyNumberFormat="1" applyFont="1" applyFill="1" applyBorder="1" applyAlignment="1">
      <alignment horizontal="center" vertical="center"/>
    </xf>
    <xf numFmtId="165" fontId="8" fillId="9" borderId="6" xfId="0" applyNumberFormat="1" applyFont="1" applyFill="1" applyBorder="1" applyAlignment="1">
      <alignment horizontal="center" vertical="center"/>
    </xf>
    <xf numFmtId="165" fontId="8" fillId="9" borderId="22" xfId="0" applyNumberFormat="1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0" fillId="9" borderId="2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center" vertical="center"/>
    </xf>
    <xf numFmtId="0" fontId="2" fillId="8" borderId="1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165" fontId="10" fillId="4" borderId="28" xfId="0" applyNumberFormat="1" applyFont="1" applyFill="1" applyBorder="1" applyAlignment="1" applyProtection="1">
      <alignment horizontal="center" vertical="center" wrapText="1"/>
      <protection hidden="1"/>
    </xf>
    <xf numFmtId="165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165" fontId="10" fillId="4" borderId="32" xfId="0" applyNumberFormat="1" applyFont="1" applyFill="1" applyBorder="1" applyAlignment="1" applyProtection="1">
      <alignment horizontal="center" vertical="center" wrapText="1"/>
      <protection hidden="1"/>
    </xf>
    <xf numFmtId="165" fontId="10" fillId="4" borderId="12" xfId="0" applyNumberFormat="1" applyFont="1" applyFill="1" applyBorder="1" applyAlignment="1" applyProtection="1">
      <alignment horizontal="center" vertical="center" wrapText="1"/>
      <protection hidden="1"/>
    </xf>
    <xf numFmtId="165" fontId="10" fillId="4" borderId="6" xfId="0" applyNumberFormat="1" applyFont="1" applyFill="1" applyBorder="1" applyAlignment="1" applyProtection="1">
      <alignment horizontal="center" vertical="center" wrapText="1"/>
      <protection hidden="1"/>
    </xf>
    <xf numFmtId="165" fontId="10" fillId="4" borderId="2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5" fontId="8" fillId="0" borderId="34" xfId="0" applyNumberFormat="1" applyFont="1" applyBorder="1" applyAlignment="1">
      <alignment horizontal="center" vertical="center"/>
    </xf>
  </cellXfs>
  <cellStyles count="3">
    <cellStyle name="Normal" xfId="0" builtinId="0"/>
    <cellStyle name="Normal 12 9" xfId="1" xr:uid="{BA04A8AD-BC24-47AB-B27A-D126298B392A}"/>
    <cellStyle name="Normal 2" xfId="2" xr:uid="{1392A260-737F-4AFD-A042-D3BFA10C3CAC}"/>
  </cellStyles>
  <dxfs count="166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68634938561866E-2"/>
          <c:y val="6.5359328184040694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Control'!$E$1659:$P$1659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A13-49E7-88A3-B3D18B76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09248"/>
        <c:axId val="237110784"/>
      </c:barChart>
      <c:catAx>
        <c:axId val="23710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7110784"/>
        <c:crosses val="autoZero"/>
        <c:auto val="1"/>
        <c:lblAlgn val="ctr"/>
        <c:lblOffset val="100"/>
        <c:noMultiLvlLbl val="0"/>
      </c:catAx>
      <c:valAx>
        <c:axId val="2371107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71092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'Tablero de Control'!#REF!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CFB-4575-AAA9-6DA58B65D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42176"/>
        <c:axId val="239448064"/>
      </c:barChart>
      <c:catAx>
        <c:axId val="23944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9448064"/>
        <c:crosses val="autoZero"/>
        <c:auto val="1"/>
        <c:lblAlgn val="ctr"/>
        <c:lblOffset val="100"/>
        <c:noMultiLvlLbl val="0"/>
      </c:catAx>
      <c:valAx>
        <c:axId val="2394480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4421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Control'!$E$1719:$N$1719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Control'!$E$1718:$N$1718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C16-4D60-9FE4-6FBAD594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9476736"/>
        <c:axId val="239478272"/>
      </c:barChart>
      <c:catAx>
        <c:axId val="23947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39478272"/>
        <c:crosses val="autoZero"/>
        <c:auto val="1"/>
        <c:lblAlgn val="ctr"/>
        <c:lblOffset val="100"/>
        <c:noMultiLvlLbl val="0"/>
      </c:catAx>
      <c:valAx>
        <c:axId val="239478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4767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Control'!$E$1768:$N$1768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Control'!$E$1767:$N$1767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82C-4DDE-9CB5-8A86CE23C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9519232"/>
        <c:axId val="239520768"/>
      </c:barChart>
      <c:catAx>
        <c:axId val="23951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39520768"/>
        <c:crosses val="autoZero"/>
        <c:auto val="1"/>
        <c:lblAlgn val="ctr"/>
        <c:lblOffset val="100"/>
        <c:noMultiLvlLbl val="0"/>
      </c:catAx>
      <c:valAx>
        <c:axId val="2395207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5192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Control'!$E$1790:$N$1790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Control'!$E$1789:$N$1789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388-464A-B2AE-BF39882D9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9528960"/>
        <c:axId val="45241088"/>
      </c:barChart>
      <c:catAx>
        <c:axId val="23952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45241088"/>
        <c:crosses val="autoZero"/>
        <c:auto val="1"/>
        <c:lblAlgn val="ctr"/>
        <c:lblOffset val="100"/>
        <c:noMultiLvlLbl val="0"/>
      </c:catAx>
      <c:valAx>
        <c:axId val="45241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528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219111499951394E-2"/>
          <c:y val="8.2343860534959623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Control'!$E$1836:$N$1836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Control'!$E$1835:$N$1835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3EF-4129-A569-91AE700C1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273856"/>
        <c:axId val="45275392"/>
      </c:barChart>
      <c:catAx>
        <c:axId val="4527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45275392"/>
        <c:crosses val="autoZero"/>
        <c:auto val="1"/>
        <c:lblAlgn val="ctr"/>
        <c:lblOffset val="100"/>
        <c:noMultiLvlLbl val="0"/>
      </c:catAx>
      <c:valAx>
        <c:axId val="45275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273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59077001048E-2"/>
          <c:y val="9.3476827705163579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Control'!$E$1848:$N$1848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Control'!$E$1847:$N$1847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39F-4CCB-9E38-EABDE3AE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304064"/>
        <c:axId val="45309952"/>
      </c:barChart>
      <c:catAx>
        <c:axId val="4530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45309952"/>
        <c:crosses val="autoZero"/>
        <c:auto val="1"/>
        <c:lblAlgn val="ctr"/>
        <c:lblOffset val="100"/>
        <c:noMultiLvlLbl val="0"/>
      </c:catAx>
      <c:valAx>
        <c:axId val="45309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3040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61032163783406E-2"/>
          <c:y val="2.8540847677895789E-2"/>
          <c:w val="0.9083653940046339"/>
          <c:h val="0.755633927983017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8B5-41F0-861C-CA9D8032DF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8B5-41F0-861C-CA9D8032DF3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8B5-41F0-861C-CA9D8032DF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Control'!$E$1932:$N$1932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Control'!$E$1921:$N$1921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8B5-41F0-861C-CA9D8032D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347968"/>
        <c:axId val="45349504"/>
      </c:barChart>
      <c:catAx>
        <c:axId val="4534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45349504"/>
        <c:crosses val="autoZero"/>
        <c:auto val="1"/>
        <c:lblAlgn val="ctr"/>
        <c:lblOffset val="100"/>
        <c:noMultiLvlLbl val="0"/>
      </c:catAx>
      <c:valAx>
        <c:axId val="453495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45347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Control'!$E$1670:$P$1670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066-45D9-832D-39005FC42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31264"/>
        <c:axId val="237132800"/>
      </c:barChart>
      <c:catAx>
        <c:axId val="23713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7132800"/>
        <c:crosses val="autoZero"/>
        <c:auto val="1"/>
        <c:lblAlgn val="ctr"/>
        <c:lblOffset val="100"/>
        <c:noMultiLvlLbl val="0"/>
      </c:catAx>
      <c:valAx>
        <c:axId val="2371328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7131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Control'!$E$1681:$P$1681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AA1-432E-821A-AE8E29D8C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57376"/>
        <c:axId val="237241088"/>
      </c:barChart>
      <c:catAx>
        <c:axId val="2371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7241088"/>
        <c:crosses val="autoZero"/>
        <c:auto val="1"/>
        <c:lblAlgn val="ctr"/>
        <c:lblOffset val="100"/>
        <c:noMultiLvlLbl val="0"/>
      </c:catAx>
      <c:valAx>
        <c:axId val="237241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7157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Control'!$E$1692:$P$1692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11B-4216-831F-4608D8552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73856"/>
        <c:axId val="237275392"/>
      </c:barChart>
      <c:catAx>
        <c:axId val="23727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7275392"/>
        <c:crosses val="autoZero"/>
        <c:auto val="1"/>
        <c:lblAlgn val="ctr"/>
        <c:lblOffset val="100"/>
        <c:noMultiLvlLbl val="0"/>
      </c:catAx>
      <c:valAx>
        <c:axId val="237275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72738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Control'!$E$1708:$N$1708</c:f>
              <c:numCache>
                <c:formatCode>General</c:formatCode>
                <c:ptCount val="10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Control'!$E$1707:$N$1707</c15:sqref>
                        </c15:formulaRef>
                      </c:ext>
                    </c:extLst>
                    <c:strCache>
                      <c:ptCount val="10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8F6-4396-9A2A-175185331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7295872"/>
        <c:axId val="239284224"/>
      </c:barChart>
      <c:catAx>
        <c:axId val="23729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39284224"/>
        <c:crosses val="autoZero"/>
        <c:auto val="1"/>
        <c:lblAlgn val="ctr"/>
        <c:lblOffset val="100"/>
        <c:noMultiLvlLbl val="0"/>
      </c:catAx>
      <c:valAx>
        <c:axId val="2392842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7295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59077001048E-2"/>
          <c:y val="9.3476827705163579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Control'!$E$1833:$J$1833</c:f>
              <c:numCache>
                <c:formatCode>General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Control'!$E$1823:$J$1823</c15:sqref>
                        </c15:formulaRef>
                      </c:ext>
                    </c:extLst>
                    <c:strCache>
                      <c:ptCount val="6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DE-4B60-9201-AB79B2D09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9299968"/>
        <c:axId val="239314048"/>
      </c:barChart>
      <c:catAx>
        <c:axId val="23929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9314048"/>
        <c:crosses val="autoZero"/>
        <c:auto val="1"/>
        <c:lblAlgn val="ctr"/>
        <c:lblOffset val="100"/>
        <c:noMultiLvlLbl val="0"/>
      </c:catAx>
      <c:valAx>
        <c:axId val="2393140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299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Control'!$E$1859:$P$1859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A19-44A9-984F-3B66095F5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74496"/>
        <c:axId val="239676032"/>
      </c:barChart>
      <c:catAx>
        <c:axId val="23967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9676032"/>
        <c:crosses val="autoZero"/>
        <c:auto val="1"/>
        <c:lblAlgn val="ctr"/>
        <c:lblOffset val="100"/>
        <c:noMultiLvlLbl val="0"/>
      </c:catAx>
      <c:valAx>
        <c:axId val="2396760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6744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'Tablero de Control'!#REF!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400-46E1-95D6-372A0141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88320"/>
        <c:axId val="239710592"/>
      </c:barChart>
      <c:catAx>
        <c:axId val="23968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9710592"/>
        <c:crosses val="autoZero"/>
        <c:auto val="1"/>
        <c:lblAlgn val="ctr"/>
        <c:lblOffset val="100"/>
        <c:noMultiLvlLbl val="0"/>
      </c:catAx>
      <c:valAx>
        <c:axId val="2397105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6883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04572569414998E-2"/>
          <c:y val="6.0535788289621695E-2"/>
          <c:w val="0.9083653940046339"/>
          <c:h val="0.752769197848016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'[2]Tablero de Control'!$E$1913:$P$1913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'[2]Tablero de Control'!$E$828:$P$828</c15:sqref>
                        </c15:formulaRef>
                      </c:ext>
                    </c:extLst>
                    <c:strCache>
                      <c:ptCount val="12"/>
                      <c:pt idx="0">
                        <c:v>ENE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ABR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AGO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DIC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B36-487A-A3C7-5732AC35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27360"/>
        <c:axId val="239728896"/>
      </c:barChart>
      <c:catAx>
        <c:axId val="23972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MX"/>
          </a:p>
        </c:txPr>
        <c:crossAx val="239728896"/>
        <c:crosses val="autoZero"/>
        <c:auto val="1"/>
        <c:lblAlgn val="ctr"/>
        <c:lblOffset val="100"/>
        <c:noMultiLvlLbl val="0"/>
      </c:catAx>
      <c:valAx>
        <c:axId val="2397288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397273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748393</xdr:colOff>
      <xdr:row>6</xdr:row>
      <xdr:rowOff>0</xdr:rowOff>
    </xdr:from>
    <xdr:to>
      <xdr:col>22</xdr:col>
      <xdr:colOff>666750</xdr:colOff>
      <xdr:row>18</xdr:row>
      <xdr:rowOff>13608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500A09E1-5342-472B-8A66-560DAAC87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42182</xdr:colOff>
      <xdr:row>18</xdr:row>
      <xdr:rowOff>46265</xdr:rowOff>
    </xdr:from>
    <xdr:to>
      <xdr:col>22</xdr:col>
      <xdr:colOff>722539</xdr:colOff>
      <xdr:row>28</xdr:row>
      <xdr:rowOff>100694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C8195C65-5910-4D04-84B1-2EBBF6F96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30</xdr:row>
      <xdr:rowOff>13607</xdr:rowOff>
    </xdr:from>
    <xdr:to>
      <xdr:col>22</xdr:col>
      <xdr:colOff>680357</xdr:colOff>
      <xdr:row>39</xdr:row>
      <xdr:rowOff>285751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F90EF7BD-1814-4E7B-995A-59117995E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42</xdr:row>
      <xdr:rowOff>27214</xdr:rowOff>
    </xdr:from>
    <xdr:to>
      <xdr:col>22</xdr:col>
      <xdr:colOff>680357</xdr:colOff>
      <xdr:row>51</xdr:row>
      <xdr:rowOff>136072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7EF505D0-EC0F-4A62-987F-1ED28DC69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57</xdr:row>
      <xdr:rowOff>95250</xdr:rowOff>
    </xdr:from>
    <xdr:to>
      <xdr:col>23</xdr:col>
      <xdr:colOff>495300</xdr:colOff>
      <xdr:row>71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D18F85D7-6747-4C39-8CF8-A97049B6A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</xdr:colOff>
      <xdr:row>187</xdr:row>
      <xdr:rowOff>0</xdr:rowOff>
    </xdr:from>
    <xdr:to>
      <xdr:col>22</xdr:col>
      <xdr:colOff>57151</xdr:colOff>
      <xdr:row>199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FB1A3A16-3F2F-49B5-B2BC-8141B6428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734786</xdr:colOff>
      <xdr:row>225</xdr:row>
      <xdr:rowOff>40822</xdr:rowOff>
    </xdr:from>
    <xdr:to>
      <xdr:col>22</xdr:col>
      <xdr:colOff>653143</xdr:colOff>
      <xdr:row>243</xdr:row>
      <xdr:rowOff>54430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97FFBC0-7477-4906-8F25-62C15D816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265</xdr:row>
      <xdr:rowOff>136073</xdr:rowOff>
    </xdr:from>
    <xdr:to>
      <xdr:col>22</xdr:col>
      <xdr:colOff>108857</xdr:colOff>
      <xdr:row>266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7F19397-7961-4124-A347-B04271A96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288</xdr:row>
      <xdr:rowOff>0</xdr:rowOff>
    </xdr:from>
    <xdr:to>
      <xdr:col>22</xdr:col>
      <xdr:colOff>108857</xdr:colOff>
      <xdr:row>298</xdr:row>
      <xdr:rowOff>108857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6E42FA3C-52C7-4F73-9624-4D5D659AB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13607</xdr:colOff>
      <xdr:row>175</xdr:row>
      <xdr:rowOff>13607</xdr:rowOff>
    </xdr:from>
    <xdr:to>
      <xdr:col>22</xdr:col>
      <xdr:colOff>653143</xdr:colOff>
      <xdr:row>185</xdr:row>
      <xdr:rowOff>108857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D046F838-57C1-4A95-B427-22875EC06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75</xdr:row>
      <xdr:rowOff>0</xdr:rowOff>
    </xdr:from>
    <xdr:to>
      <xdr:col>24</xdr:col>
      <xdr:colOff>495300</xdr:colOff>
      <xdr:row>88</xdr:row>
      <xdr:rowOff>19050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8A5D0814-256E-4446-841A-61E4307FA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126</xdr:row>
      <xdr:rowOff>0</xdr:rowOff>
    </xdr:from>
    <xdr:to>
      <xdr:col>25</xdr:col>
      <xdr:colOff>495300</xdr:colOff>
      <xdr:row>138</xdr:row>
      <xdr:rowOff>390525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B6D667BB-9A7B-4DDB-9E70-1AE3AA51A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19</xdr:col>
      <xdr:colOff>0</xdr:colOff>
      <xdr:row>148</xdr:row>
      <xdr:rowOff>0</xdr:rowOff>
    </xdr:from>
    <xdr:to>
      <xdr:col>26</xdr:col>
      <xdr:colOff>495300</xdr:colOff>
      <xdr:row>162</xdr:row>
      <xdr:rowOff>209550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4C432776-C5E8-4A4D-A681-C7CDB9690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38100</xdr:colOff>
      <xdr:row>200</xdr:row>
      <xdr:rowOff>19050</xdr:rowOff>
    </xdr:from>
    <xdr:to>
      <xdr:col>22</xdr:col>
      <xdr:colOff>95250</xdr:colOff>
      <xdr:row>211</xdr:row>
      <xdr:rowOff>171450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5207915E-7691-4BB6-98B2-50FBA637D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19050</xdr:colOff>
      <xdr:row>213</xdr:row>
      <xdr:rowOff>47625</xdr:rowOff>
    </xdr:from>
    <xdr:to>
      <xdr:col>22</xdr:col>
      <xdr:colOff>76200</xdr:colOff>
      <xdr:row>225</xdr:row>
      <xdr:rowOff>171450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2D8915D3-92C1-42EE-8119-C7DF69A42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9525</xdr:colOff>
      <xdr:row>299</xdr:row>
      <xdr:rowOff>19050</xdr:rowOff>
    </xdr:from>
    <xdr:to>
      <xdr:col>23</xdr:col>
      <xdr:colOff>266700</xdr:colOff>
      <xdr:row>316</xdr:row>
      <xdr:rowOff>54429</xdr:rowOff>
    </xdr:to>
    <xdr:graphicFrame macro="">
      <xdr:nvGraphicFramePr>
        <xdr:cNvPr id="17" name="16 Gráfico">
          <a:extLst>
            <a:ext uri="{FF2B5EF4-FFF2-40B4-BE49-F238E27FC236}">
              <a16:creationId xmlns:a16="http://schemas.microsoft.com/office/drawing/2014/main" id="{76D4A498-A221-4C93-9E2E-764B1C6C5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1</xdr:row>
      <xdr:rowOff>39688</xdr:rowOff>
    </xdr:to>
    <xdr:sp macro="" textlink="">
      <xdr:nvSpPr>
        <xdr:cNvPr id="18" name="17 Flecha derecha">
          <a:extLst>
            <a:ext uri="{FF2B5EF4-FFF2-40B4-BE49-F238E27FC236}">
              <a16:creationId xmlns:a16="http://schemas.microsoft.com/office/drawing/2014/main" id="{1CB8999D-A17F-46D2-8DF9-EBB364EAA54F}"/>
            </a:ext>
          </a:extLst>
        </xdr:cNvPr>
        <xdr:cNvSpPr/>
      </xdr:nvSpPr>
      <xdr:spPr>
        <a:xfrm flipH="1">
          <a:off x="762000" y="0"/>
          <a:ext cx="0" cy="287338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365125</xdr:colOff>
      <xdr:row>0</xdr:row>
      <xdr:rowOff>0</xdr:rowOff>
    </xdr:from>
    <xdr:to>
      <xdr:col>1</xdr:col>
      <xdr:colOff>1067593</xdr:colOff>
      <xdr:row>1</xdr:row>
      <xdr:rowOff>39688</xdr:rowOff>
    </xdr:to>
    <xdr:sp macro="" textlink="">
      <xdr:nvSpPr>
        <xdr:cNvPr id="19" name="18 Flecha derecha">
          <a:extLst>
            <a:ext uri="{FF2B5EF4-FFF2-40B4-BE49-F238E27FC236}">
              <a16:creationId xmlns:a16="http://schemas.microsoft.com/office/drawing/2014/main" id="{39B09F5F-15BF-4A08-A002-AD244896225E}"/>
            </a:ext>
          </a:extLst>
        </xdr:cNvPr>
        <xdr:cNvSpPr/>
      </xdr:nvSpPr>
      <xdr:spPr>
        <a:xfrm flipH="1">
          <a:off x="1127125" y="0"/>
          <a:ext cx="702468" cy="287338"/>
        </a:xfrm>
        <a:prstGeom prst="right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lipe.Silva\OneDrive%20-%20imssmx\Escritorio\INDICADORES\2025\INDICADORES%20%20DE%20SEGUNDO%20NIVEL%202025.xlsx" TargetMode="External"/><Relationship Id="rId1" Type="http://schemas.openxmlformats.org/officeDocument/2006/relationships/externalLinkPath" Target="/Users/Felipe.Silva/OneDrive%20-%20imssmx/Escritorio/INDICADORES/2025/INDICADORES%20%20DE%20SEGUNDO%20NIVE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1.1.19.211\Organizaci&#243;n%20de%20documentos%20en%20Disco%20duro%20Dr.%20Jes&#250;s\2025\INFORMACI&#211;N%20EN%20SALUD\INDICADORES%20MEDICOS\TABLEROS%20DE%20INDICADORES\TABLERO%20DE%20INICADORES%20MEDICOS%20ENERO%20OFICIAL.xlsx" TargetMode="External"/><Relationship Id="rId1" Type="http://schemas.openxmlformats.org/officeDocument/2006/relationships/externalLinkPath" Target="file:///\\11.1.19.211\Organizaci&#243;n%20de%20documentos%20en%20Disco%20duro%20Dr.%20Jes&#250;s\2025\INFORMACI&#211;N%20EN%20SALUD\INDICADORES%20MEDICOS\TABLEROS%20DE%20INDICADORES\TABLERO%20DE%20INICADORES%20MEDICOS%20ENERO%20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CUSN EST PROL ADUL &gt;12"/>
      <sheetName val="02 CUSN EST PROL PEDIA &gt;12 (2"/>
      <sheetName val="03 CUSN OCUPACION URGENCIAS"/>
      <sheetName val="04 CUSN OCUPACION URGENCIA "/>
      <sheetName val="05 CUSN INDICE DE CONSULTAS UR"/>
      <sheetName val=" 06 CUSN PORCENTAJE OCUPACION"/>
      <sheetName val="07 CUSN DIAS DE ESTANCIA DIV"/>
      <sheetName val="08 CUSN"/>
      <sheetName val="09 CUSN"/>
      <sheetName val="10 CUSN"/>
      <sheetName val="11 CUSN"/>
      <sheetName val="12 CUSN"/>
      <sheetName val="13 CUSN"/>
      <sheetName val="14 CUSN"/>
      <sheetName val="15 CUSN"/>
      <sheetName val="16 CUSN"/>
      <sheetName val="CAISN 10"/>
      <sheetName val="22 CUSN"/>
      <sheetName val="23 CUSN"/>
      <sheetName val="24 CUSN"/>
      <sheetName val="25 CUSN"/>
      <sheetName val="26 CUSN"/>
      <sheetName val="27 CUSN"/>
      <sheetName val="28 CUSN"/>
      <sheetName val=" INTERVALO POR DIVISI "/>
      <sheetName val=" INDICE ROTACI POR DIVI"/>
      <sheetName val="OPORTUNIDAD"/>
      <sheetName val="CAISN 26"/>
      <sheetName val="SIOC OCUPACION URGENCIA"/>
    </sheetNames>
    <sheetDataSet>
      <sheetData sheetId="0">
        <row r="7">
          <cell r="D7">
            <v>58.288357748650732</v>
          </cell>
        </row>
        <row r="8">
          <cell r="D8">
            <v>7.1428571428571423</v>
          </cell>
        </row>
        <row r="9">
          <cell r="D9">
            <v>38.440111420612816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37.942857142857143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ABETES MELLITUS"/>
      <sheetName val="HIPERTENSIÓN ARTERIAL"/>
      <sheetName val="CANCER DE MAMA"/>
      <sheetName val="CANCER CERVICO UTERINO"/>
      <sheetName val="MATERNA"/>
      <sheetName val="NEONATAL"/>
      <sheetName val="SOBREPESO OBESIDAD"/>
      <sheetName val="PRIMER NIVEL"/>
      <sheetName val="SEGUNDO NIVEL"/>
      <sheetName val="ENFERMERIA TECNICA"/>
      <sheetName val="SERVICIOS DIGITALES"/>
      <sheetName val="PREVENIMSS"/>
      <sheetName val="NUTRICIÓN"/>
      <sheetName val="TRABAJO SOCIAL"/>
      <sheetName val="IAAS"/>
      <sheetName val="VIGILANCIA EPIDEMIOLOGICA"/>
      <sheetName val="EDUCACIÓN E INVESTIGACIÓN"/>
      <sheetName val="ESTOMATOLOGIA"/>
      <sheetName val="CALIDAD Y SEGURIDAD"/>
      <sheetName val="Tablero de Contro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28">
          <cell r="E828" t="str">
            <v>ENE</v>
          </cell>
          <cell r="F828" t="str">
            <v>FEB</v>
          </cell>
          <cell r="G828" t="str">
            <v>MAR</v>
          </cell>
          <cell r="H828" t="str">
            <v>ABR</v>
          </cell>
          <cell r="I828" t="str">
            <v>MAY</v>
          </cell>
          <cell r="J828" t="str">
            <v>JUN</v>
          </cell>
          <cell r="K828" t="str">
            <v>JUL</v>
          </cell>
          <cell r="L828" t="str">
            <v>AGO</v>
          </cell>
          <cell r="M828" t="str">
            <v>SEP</v>
          </cell>
          <cell r="N828" t="str">
            <v>OCT</v>
          </cell>
          <cell r="O828" t="str">
            <v>NOV</v>
          </cell>
          <cell r="P828" t="str">
            <v>DIC</v>
          </cell>
        </row>
        <row r="1659">
          <cell r="E1659"/>
          <cell r="F1659"/>
          <cell r="G1659"/>
          <cell r="H1659"/>
          <cell r="I1659"/>
          <cell r="J1659"/>
          <cell r="K1659"/>
          <cell r="L1659"/>
          <cell r="M1659"/>
          <cell r="N1659"/>
          <cell r="O1659"/>
          <cell r="P1659"/>
        </row>
        <row r="1670">
          <cell r="E1670"/>
          <cell r="F1670"/>
          <cell r="G1670"/>
          <cell r="H1670"/>
          <cell r="I1670"/>
          <cell r="J1670"/>
          <cell r="K1670"/>
          <cell r="L1670"/>
          <cell r="M1670"/>
          <cell r="N1670"/>
          <cell r="O1670"/>
          <cell r="P1670"/>
        </row>
        <row r="1681">
          <cell r="E1681"/>
          <cell r="F1681"/>
          <cell r="G1681"/>
          <cell r="H1681"/>
          <cell r="I1681"/>
          <cell r="J1681"/>
          <cell r="K1681"/>
          <cell r="L1681"/>
          <cell r="M1681"/>
          <cell r="N1681"/>
          <cell r="O1681"/>
          <cell r="P1681"/>
        </row>
        <row r="1692">
          <cell r="E1692"/>
          <cell r="F1692"/>
          <cell r="G1692"/>
          <cell r="H1692"/>
          <cell r="I1692"/>
          <cell r="J1692"/>
          <cell r="K1692"/>
          <cell r="L1692"/>
          <cell r="M1692"/>
          <cell r="N1692"/>
          <cell r="O1692"/>
          <cell r="P1692"/>
        </row>
        <row r="1707">
          <cell r="E1707" t="str">
            <v>ENE</v>
          </cell>
          <cell r="F1707" t="str">
            <v>FEB</v>
          </cell>
          <cell r="G1707" t="str">
            <v>MAR</v>
          </cell>
          <cell r="H1707" t="str">
            <v>ABR</v>
          </cell>
          <cell r="I1707" t="str">
            <v>MAY</v>
          </cell>
          <cell r="J1707" t="str">
            <v>JUN</v>
          </cell>
          <cell r="K1707" t="str">
            <v>JUL</v>
          </cell>
          <cell r="L1707" t="str">
            <v>AGO</v>
          </cell>
          <cell r="M1707" t="str">
            <v>SEP</v>
          </cell>
          <cell r="N1707" t="str">
            <v>OCT</v>
          </cell>
        </row>
        <row r="1708">
          <cell r="E1708"/>
          <cell r="F1708"/>
          <cell r="G1708"/>
          <cell r="H1708"/>
          <cell r="I1708"/>
          <cell r="J1708"/>
          <cell r="K1708"/>
          <cell r="L1708"/>
          <cell r="M1708"/>
          <cell r="N1708"/>
        </row>
        <row r="1718">
          <cell r="E1718" t="str">
            <v>ENE</v>
          </cell>
          <cell r="F1718" t="str">
            <v>FEB</v>
          </cell>
          <cell r="G1718" t="str">
            <v>MAR</v>
          </cell>
          <cell r="H1718" t="str">
            <v>ABR</v>
          </cell>
          <cell r="I1718" t="str">
            <v>MAY</v>
          </cell>
          <cell r="J1718" t="str">
            <v>JUN</v>
          </cell>
          <cell r="K1718" t="str">
            <v>JUL</v>
          </cell>
          <cell r="L1718" t="str">
            <v>AGO</v>
          </cell>
          <cell r="M1718" t="str">
            <v>SEP</v>
          </cell>
          <cell r="N1718" t="str">
            <v>OCT</v>
          </cell>
        </row>
        <row r="1719">
          <cell r="E1719"/>
          <cell r="F1719"/>
          <cell r="G1719"/>
          <cell r="H1719"/>
          <cell r="I1719"/>
          <cell r="J1719"/>
          <cell r="K1719"/>
          <cell r="L1719"/>
          <cell r="M1719"/>
          <cell r="N1719"/>
        </row>
        <row r="1767">
          <cell r="E1767" t="str">
            <v>ENE</v>
          </cell>
          <cell r="F1767" t="str">
            <v>FEB</v>
          </cell>
          <cell r="G1767" t="str">
            <v>MAR</v>
          </cell>
          <cell r="H1767" t="str">
            <v>ABR</v>
          </cell>
          <cell r="I1767" t="str">
            <v>MAY</v>
          </cell>
          <cell r="J1767" t="str">
            <v>JUN</v>
          </cell>
          <cell r="K1767" t="str">
            <v>JUL</v>
          </cell>
          <cell r="L1767" t="str">
            <v>AGO</v>
          </cell>
          <cell r="M1767" t="str">
            <v>SEP</v>
          </cell>
          <cell r="N1767" t="str">
            <v>OCT</v>
          </cell>
        </row>
        <row r="1768">
          <cell r="E1768"/>
          <cell r="F1768"/>
          <cell r="G1768"/>
          <cell r="H1768"/>
          <cell r="I1768"/>
          <cell r="J1768"/>
          <cell r="K1768"/>
          <cell r="L1768"/>
          <cell r="M1768"/>
          <cell r="N1768"/>
        </row>
        <row r="1789">
          <cell r="E1789" t="str">
            <v>ENE</v>
          </cell>
          <cell r="F1789" t="str">
            <v>FEB</v>
          </cell>
          <cell r="G1789" t="str">
            <v>MAR</v>
          </cell>
          <cell r="H1789" t="str">
            <v>ABR</v>
          </cell>
          <cell r="I1789" t="str">
            <v>MAY</v>
          </cell>
          <cell r="J1789" t="str">
            <v>JUN</v>
          </cell>
          <cell r="K1789" t="str">
            <v>JUL</v>
          </cell>
          <cell r="L1789" t="str">
            <v>AGO</v>
          </cell>
          <cell r="M1789" t="str">
            <v>SEP</v>
          </cell>
          <cell r="N1789" t="str">
            <v>OCT</v>
          </cell>
        </row>
        <row r="1790">
          <cell r="E1790"/>
          <cell r="F1790"/>
          <cell r="G1790"/>
          <cell r="H1790"/>
          <cell r="I1790"/>
          <cell r="J1790"/>
          <cell r="K1790"/>
          <cell r="L1790"/>
          <cell r="M1790"/>
          <cell r="N1790"/>
        </row>
        <row r="1823">
          <cell r="E1823" t="str">
            <v>ENE</v>
          </cell>
          <cell r="F1823" t="str">
            <v>FEB</v>
          </cell>
          <cell r="G1823" t="str">
            <v>MAR</v>
          </cell>
          <cell r="H1823" t="str">
            <v>ABR</v>
          </cell>
          <cell r="I1823" t="str">
            <v>MAY</v>
          </cell>
          <cell r="J1823" t="str">
            <v>JUN</v>
          </cell>
        </row>
        <row r="1833">
          <cell r="E1833"/>
          <cell r="F1833"/>
          <cell r="G1833"/>
          <cell r="H1833"/>
          <cell r="I1833"/>
          <cell r="J1833"/>
        </row>
        <row r="1835">
          <cell r="E1835" t="str">
            <v>ENE</v>
          </cell>
          <cell r="F1835" t="str">
            <v>FEB</v>
          </cell>
          <cell r="G1835" t="str">
            <v>MAR</v>
          </cell>
          <cell r="H1835" t="str">
            <v>ABR</v>
          </cell>
          <cell r="I1835" t="str">
            <v>MAY</v>
          </cell>
          <cell r="J1835" t="str">
            <v>JUN</v>
          </cell>
          <cell r="K1835" t="str">
            <v>JUL</v>
          </cell>
          <cell r="L1835" t="str">
            <v>AGO</v>
          </cell>
          <cell r="M1835" t="str">
            <v>SEP</v>
          </cell>
          <cell r="N1835" t="str">
            <v>OCT</v>
          </cell>
        </row>
        <row r="1836">
          <cell r="E1836"/>
          <cell r="F1836"/>
          <cell r="G1836"/>
          <cell r="H1836"/>
          <cell r="I1836"/>
          <cell r="J1836"/>
          <cell r="K1836"/>
          <cell r="L1836"/>
          <cell r="M1836"/>
          <cell r="N1836"/>
        </row>
        <row r="1847">
          <cell r="E1847" t="str">
            <v>ENE</v>
          </cell>
          <cell r="F1847" t="str">
            <v>FEB</v>
          </cell>
          <cell r="G1847" t="str">
            <v>MAR</v>
          </cell>
          <cell r="H1847" t="str">
            <v>ABR</v>
          </cell>
          <cell r="I1847" t="str">
            <v>MAY</v>
          </cell>
          <cell r="J1847" t="str">
            <v>JUN</v>
          </cell>
          <cell r="K1847" t="str">
            <v>JUL</v>
          </cell>
          <cell r="L1847" t="str">
            <v>AGO</v>
          </cell>
          <cell r="M1847" t="str">
            <v>SEP</v>
          </cell>
          <cell r="N1847" t="str">
            <v>OCT</v>
          </cell>
        </row>
        <row r="1848">
          <cell r="E1848"/>
          <cell r="F1848"/>
          <cell r="G1848"/>
          <cell r="H1848"/>
          <cell r="I1848"/>
          <cell r="J1848"/>
          <cell r="K1848"/>
          <cell r="L1848"/>
          <cell r="M1848"/>
          <cell r="N1848"/>
        </row>
        <row r="1859">
          <cell r="E1859"/>
          <cell r="F1859"/>
          <cell r="G1859"/>
          <cell r="H1859"/>
          <cell r="I1859"/>
          <cell r="J1859"/>
          <cell r="K1859"/>
          <cell r="L1859"/>
          <cell r="M1859"/>
          <cell r="N1859"/>
          <cell r="O1859"/>
          <cell r="P1859"/>
        </row>
        <row r="1913">
          <cell r="E1913"/>
          <cell r="F1913"/>
          <cell r="G1913"/>
          <cell r="H1913"/>
          <cell r="I1913"/>
          <cell r="J1913"/>
          <cell r="K1913"/>
          <cell r="L1913"/>
          <cell r="M1913"/>
          <cell r="N1913"/>
          <cell r="O1913"/>
          <cell r="P1913"/>
        </row>
        <row r="1921">
          <cell r="E1921" t="str">
            <v>ENE</v>
          </cell>
          <cell r="F1921" t="str">
            <v>FEB</v>
          </cell>
          <cell r="G1921" t="str">
            <v>MAR</v>
          </cell>
          <cell r="H1921" t="str">
            <v>ABR</v>
          </cell>
          <cell r="I1921" t="str">
            <v>MAY</v>
          </cell>
          <cell r="J1921" t="str">
            <v>JUN</v>
          </cell>
          <cell r="K1921" t="str">
            <v>JUL</v>
          </cell>
          <cell r="L1921" t="str">
            <v>AGO</v>
          </cell>
          <cell r="M1921" t="str">
            <v>SEP</v>
          </cell>
          <cell r="N1921" t="str">
            <v>OCT</v>
          </cell>
        </row>
        <row r="1932">
          <cell r="E1932"/>
          <cell r="F1932"/>
          <cell r="G1932"/>
          <cell r="H1932"/>
          <cell r="I1932"/>
          <cell r="J1932"/>
          <cell r="K1932"/>
          <cell r="L1932"/>
          <cell r="M1932"/>
          <cell r="N1932"/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6FABA-E2BE-4FAC-8629-B6708B4BC740}">
  <dimension ref="A1:AB322"/>
  <sheetViews>
    <sheetView tabSelected="1" topLeftCell="A305" workbookViewId="0">
      <selection activeCell="M329" sqref="M329"/>
    </sheetView>
  </sheetViews>
  <sheetFormatPr baseColWidth="10" defaultRowHeight="15" x14ac:dyDescent="0.25"/>
  <cols>
    <col min="2" max="2" width="31.28515625" customWidth="1"/>
    <col min="3" max="3" width="25.85546875" customWidth="1"/>
    <col min="16" max="16384" width="11.42578125" style="6"/>
  </cols>
  <sheetData>
    <row r="1" spans="1:28" s="2" customFormat="1" ht="19.5" customHeight="1" x14ac:dyDescent="0.3">
      <c r="A1" s="1"/>
      <c r="B1" s="196" t="s">
        <v>0</v>
      </c>
      <c r="C1" s="197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Z1" s="3"/>
    </row>
    <row r="2" spans="1:28" s="2" customFormat="1" ht="19.5" customHeight="1" x14ac:dyDescent="0.25">
      <c r="A2" s="4">
        <v>1</v>
      </c>
      <c r="B2" s="196" t="s">
        <v>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Z2" s="3"/>
    </row>
    <row r="3" spans="1:28" s="2" customFormat="1" ht="19.5" customHeight="1" x14ac:dyDescent="0.25">
      <c r="A3" s="4">
        <v>1</v>
      </c>
      <c r="B3" s="196" t="s">
        <v>2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Z3" s="3"/>
    </row>
    <row r="4" spans="1:28" ht="19.5" customHeight="1" x14ac:dyDescent="0.25">
      <c r="A4" s="5">
        <v>1</v>
      </c>
      <c r="B4" s="196" t="s">
        <v>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Z4" s="7"/>
    </row>
    <row r="5" spans="1:28" ht="26.2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8" ht="26.25" customHeight="1" thickBot="1" x14ac:dyDescent="0.3">
      <c r="A6" s="5" t="s">
        <v>4</v>
      </c>
      <c r="B6" s="8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AB6" s="7"/>
    </row>
    <row r="7" spans="1:28" ht="30.75" customHeight="1" thickBot="1" x14ac:dyDescent="0.3">
      <c r="A7" s="9" t="s">
        <v>4</v>
      </c>
      <c r="B7" s="10" t="s">
        <v>6</v>
      </c>
      <c r="C7" s="11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3" t="s">
        <v>19</v>
      </c>
      <c r="AB7" s="7"/>
    </row>
    <row r="8" spans="1:28" ht="15" customHeight="1" x14ac:dyDescent="0.3">
      <c r="A8" s="14" t="s">
        <v>4</v>
      </c>
      <c r="B8" s="198" t="s">
        <v>20</v>
      </c>
      <c r="C8" s="15" t="s">
        <v>21</v>
      </c>
      <c r="D8" s="199">
        <v>43.74335342077277</v>
      </c>
      <c r="E8" s="199">
        <v>43.8</v>
      </c>
      <c r="F8" s="200">
        <v>45.9</v>
      </c>
      <c r="G8" s="199">
        <v>42.8</v>
      </c>
      <c r="H8" s="200">
        <v>43.5</v>
      </c>
      <c r="I8" s="199">
        <v>36.700000000000003</v>
      </c>
      <c r="J8" s="200">
        <v>40.1</v>
      </c>
      <c r="K8" s="200"/>
      <c r="L8" s="199"/>
      <c r="M8" s="200"/>
      <c r="N8" s="200"/>
      <c r="O8" s="201"/>
      <c r="AB8" s="7"/>
    </row>
    <row r="9" spans="1:28" ht="15" customHeight="1" x14ac:dyDescent="0.3">
      <c r="A9" s="16" t="s">
        <v>4</v>
      </c>
      <c r="B9" s="198"/>
      <c r="C9" s="17" t="s">
        <v>22</v>
      </c>
      <c r="D9" s="199"/>
      <c r="E9" s="199"/>
      <c r="F9" s="200"/>
      <c r="G9" s="199"/>
      <c r="H9" s="200"/>
      <c r="I9" s="199"/>
      <c r="J9" s="200"/>
      <c r="K9" s="200"/>
      <c r="L9" s="199"/>
      <c r="M9" s="200"/>
      <c r="N9" s="200"/>
      <c r="O9" s="201"/>
      <c r="AB9" s="7"/>
    </row>
    <row r="10" spans="1:28" ht="15" customHeight="1" thickBot="1" x14ac:dyDescent="0.35">
      <c r="A10" s="16" t="s">
        <v>4</v>
      </c>
      <c r="B10" s="198"/>
      <c r="C10" s="18" t="s">
        <v>23</v>
      </c>
      <c r="D10" s="199"/>
      <c r="E10" s="199"/>
      <c r="F10" s="200"/>
      <c r="G10" s="199"/>
      <c r="H10" s="200"/>
      <c r="I10" s="199"/>
      <c r="J10" s="200"/>
      <c r="K10" s="200"/>
      <c r="L10" s="199"/>
      <c r="M10" s="200"/>
      <c r="N10" s="200"/>
      <c r="O10" s="201"/>
      <c r="AB10" s="7"/>
    </row>
    <row r="11" spans="1:28" ht="15" customHeight="1" x14ac:dyDescent="0.3">
      <c r="A11" s="19" t="s">
        <v>4</v>
      </c>
      <c r="B11" s="20" t="s">
        <v>24</v>
      </c>
      <c r="C11" s="21"/>
      <c r="D11" s="22">
        <f>'[1]01 CUSN EST PROL ADUL &gt;12'!$D$7</f>
        <v>58.288357748650732</v>
      </c>
      <c r="E11" s="23">
        <v>55.994358251057832</v>
      </c>
      <c r="F11" s="23">
        <v>57.74647887323944</v>
      </c>
      <c r="G11" s="23">
        <v>56.191744340878827</v>
      </c>
      <c r="H11" s="23">
        <v>56.352765321375188</v>
      </c>
      <c r="I11" s="24">
        <v>54.635967641568136</v>
      </c>
      <c r="J11" s="23">
        <v>57.46408494690818</v>
      </c>
      <c r="K11" s="23"/>
      <c r="L11" s="25"/>
      <c r="M11" s="25"/>
      <c r="N11" s="25"/>
      <c r="O11" s="26"/>
      <c r="AB11" s="7"/>
    </row>
    <row r="12" spans="1:28" ht="15" customHeight="1" x14ac:dyDescent="0.3">
      <c r="A12" s="27" t="s">
        <v>4</v>
      </c>
      <c r="B12" s="28" t="s">
        <v>25</v>
      </c>
      <c r="C12" s="29"/>
      <c r="D12" s="30">
        <f>'[1]01 CUSN EST PROL ADUL &gt;12'!$D$8</f>
        <v>7.1428571428571423</v>
      </c>
      <c r="E12" s="31">
        <v>4.4117647058823533</v>
      </c>
      <c r="F12" s="31">
        <v>5.1724137931034484</v>
      </c>
      <c r="G12" s="31">
        <v>11.688311688311687</v>
      </c>
      <c r="H12" s="31">
        <v>10.975609756097562</v>
      </c>
      <c r="I12" s="32">
        <v>5.4216867469879517</v>
      </c>
      <c r="J12" s="31">
        <v>8.8541666666666679</v>
      </c>
      <c r="K12" s="31"/>
      <c r="L12" s="33"/>
      <c r="M12" s="33"/>
      <c r="N12" s="33"/>
      <c r="O12" s="34"/>
      <c r="AB12" s="7"/>
    </row>
    <row r="13" spans="1:28" ht="15" customHeight="1" x14ac:dyDescent="0.3">
      <c r="A13" s="27" t="s">
        <v>4</v>
      </c>
      <c r="B13" s="28" t="s">
        <v>26</v>
      </c>
      <c r="C13" s="29"/>
      <c r="D13" s="30">
        <f>'[1]01 CUSN EST PROL ADUL &gt;12'!$D$9</f>
        <v>38.440111420612816</v>
      </c>
      <c r="E13" s="31">
        <v>26.200873362445414</v>
      </c>
      <c r="F13" s="31">
        <v>37.760416666666671</v>
      </c>
      <c r="G13" s="31">
        <v>30.023094688221708</v>
      </c>
      <c r="H13" s="31">
        <v>28.150134048257375</v>
      </c>
      <c r="I13" s="32">
        <v>32.59109311740891</v>
      </c>
      <c r="J13" s="31">
        <v>33.205374280230323</v>
      </c>
      <c r="K13" s="31"/>
      <c r="L13" s="33"/>
      <c r="M13" s="33"/>
      <c r="N13" s="33"/>
      <c r="O13" s="34"/>
      <c r="AB13" s="7"/>
    </row>
    <row r="14" spans="1:28" ht="15" customHeight="1" x14ac:dyDescent="0.3">
      <c r="A14" s="27" t="s">
        <v>4</v>
      </c>
      <c r="B14" s="28" t="s">
        <v>27</v>
      </c>
      <c r="C14" s="29"/>
      <c r="D14" s="30">
        <f>'[1]01 CUSN EST PROL ADUL &gt;12'!$D$10</f>
        <v>0</v>
      </c>
      <c r="E14" s="31">
        <v>0</v>
      </c>
      <c r="F14" s="31">
        <v>0</v>
      </c>
      <c r="G14" s="31">
        <v>3.9603960396039604</v>
      </c>
      <c r="H14" s="31">
        <v>0</v>
      </c>
      <c r="I14" s="32">
        <v>0</v>
      </c>
      <c r="J14" s="31">
        <v>1.0101010101010102</v>
      </c>
      <c r="K14" s="31"/>
      <c r="L14" s="33"/>
      <c r="M14" s="33"/>
      <c r="N14" s="33"/>
      <c r="O14" s="34"/>
      <c r="AB14" s="7"/>
    </row>
    <row r="15" spans="1:28" ht="15" customHeight="1" x14ac:dyDescent="0.3">
      <c r="A15" s="27" t="s">
        <v>4</v>
      </c>
      <c r="B15" s="28" t="s">
        <v>28</v>
      </c>
      <c r="C15" s="29"/>
      <c r="D15" s="30">
        <f>'[1]01 CUSN EST PROL ADUL &gt;12'!$D$11</f>
        <v>0</v>
      </c>
      <c r="E15" s="31">
        <v>2.2727272727272729</v>
      </c>
      <c r="F15" s="31">
        <v>1.2345679012345678</v>
      </c>
      <c r="G15" s="31">
        <v>0</v>
      </c>
      <c r="H15" s="31">
        <v>0</v>
      </c>
      <c r="I15" s="32">
        <v>2.1052631578947367</v>
      </c>
      <c r="J15" s="31">
        <v>2.3529411764705883</v>
      </c>
      <c r="K15" s="31"/>
      <c r="L15" s="33"/>
      <c r="M15" s="33"/>
      <c r="N15" s="33"/>
      <c r="O15" s="34"/>
      <c r="AB15" s="7"/>
    </row>
    <row r="16" spans="1:28" ht="15" customHeight="1" thickBot="1" x14ac:dyDescent="0.35">
      <c r="A16" s="35" t="s">
        <v>4</v>
      </c>
      <c r="B16" s="36" t="s">
        <v>29</v>
      </c>
      <c r="C16" s="37"/>
      <c r="D16" s="38">
        <f>'[1]01 CUSN EST PROL ADUL &gt;12'!$D$12</f>
        <v>37.942857142857143</v>
      </c>
      <c r="E16" s="39">
        <v>45.474137931034484</v>
      </c>
      <c r="F16" s="39">
        <v>43.146603098927294</v>
      </c>
      <c r="G16" s="39">
        <v>38.865546218487395</v>
      </c>
      <c r="H16" s="39">
        <v>37.192982456140349</v>
      </c>
      <c r="I16" s="40">
        <v>21.948818897637796</v>
      </c>
      <c r="J16" s="39">
        <v>28.886659979939822</v>
      </c>
      <c r="K16" s="39"/>
      <c r="L16" s="41"/>
      <c r="M16" s="41"/>
      <c r="N16" s="41"/>
      <c r="O16" s="42"/>
      <c r="AB16" s="7"/>
    </row>
    <row r="17" spans="1:28" ht="15" customHeight="1" x14ac:dyDescent="0.25">
      <c r="A17" s="43" t="s">
        <v>4</v>
      </c>
      <c r="B17" s="4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AB17" s="7"/>
    </row>
    <row r="18" spans="1:28" ht="25.5" customHeight="1" thickBot="1" x14ac:dyDescent="0.3">
      <c r="A18" s="43" t="s">
        <v>30</v>
      </c>
      <c r="B18" s="8" t="s">
        <v>31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AB18" s="7"/>
    </row>
    <row r="19" spans="1:28" ht="38.25" customHeight="1" thickBot="1" x14ac:dyDescent="0.3">
      <c r="A19" s="9" t="s">
        <v>30</v>
      </c>
      <c r="B19" s="10" t="s">
        <v>6</v>
      </c>
      <c r="C19" s="11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2" t="s">
        <v>12</v>
      </c>
      <c r="I19" s="12" t="s">
        <v>13</v>
      </c>
      <c r="J19" s="12" t="s">
        <v>14</v>
      </c>
      <c r="K19" s="12" t="s">
        <v>15</v>
      </c>
      <c r="L19" s="12" t="s">
        <v>16</v>
      </c>
      <c r="M19" s="12" t="s">
        <v>17</v>
      </c>
      <c r="N19" s="12" t="s">
        <v>18</v>
      </c>
      <c r="O19" s="13" t="s">
        <v>19</v>
      </c>
      <c r="AB19" s="7"/>
    </row>
    <row r="20" spans="1:28" ht="15.75" customHeight="1" x14ac:dyDescent="0.3">
      <c r="A20" s="14" t="s">
        <v>30</v>
      </c>
      <c r="B20" s="198" t="s">
        <v>20</v>
      </c>
      <c r="C20" s="15" t="s">
        <v>21</v>
      </c>
      <c r="D20" s="199">
        <v>14.8</v>
      </c>
      <c r="E20" s="199">
        <v>17.2</v>
      </c>
      <c r="F20" s="199">
        <v>14.5</v>
      </c>
      <c r="G20" s="199">
        <v>58.3</v>
      </c>
      <c r="H20" s="199">
        <v>22.3</v>
      </c>
      <c r="I20" s="199">
        <v>11.3</v>
      </c>
      <c r="J20" s="199">
        <v>12</v>
      </c>
      <c r="K20" s="199"/>
      <c r="L20" s="199"/>
      <c r="M20" s="199"/>
      <c r="N20" s="199"/>
      <c r="O20" s="201"/>
      <c r="AB20" s="7"/>
    </row>
    <row r="21" spans="1:28" ht="15" customHeight="1" x14ac:dyDescent="0.3">
      <c r="A21" s="45" t="s">
        <v>30</v>
      </c>
      <c r="B21" s="198"/>
      <c r="C21" s="17" t="s">
        <v>22</v>
      </c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201"/>
      <c r="AB21" s="7"/>
    </row>
    <row r="22" spans="1:28" ht="15" customHeight="1" thickBot="1" x14ac:dyDescent="0.35">
      <c r="A22" s="45" t="s">
        <v>30</v>
      </c>
      <c r="B22" s="198"/>
      <c r="C22" s="18" t="s">
        <v>23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201"/>
      <c r="AB22" s="7"/>
    </row>
    <row r="23" spans="1:28" ht="15" customHeight="1" x14ac:dyDescent="0.25">
      <c r="A23" s="46" t="s">
        <v>30</v>
      </c>
      <c r="B23" s="20" t="s">
        <v>24</v>
      </c>
      <c r="C23" s="21"/>
      <c r="D23" s="22">
        <v>11.167512690355331</v>
      </c>
      <c r="E23" s="23">
        <v>15.034965034965033</v>
      </c>
      <c r="F23" s="23">
        <v>13.147410358565736</v>
      </c>
      <c r="G23" s="23">
        <v>14.410480349344979</v>
      </c>
      <c r="H23" s="23">
        <v>18.30985915492958</v>
      </c>
      <c r="I23" s="23">
        <v>9.2250922509225095</v>
      </c>
      <c r="J23" s="23">
        <v>10.861423220973784</v>
      </c>
      <c r="K23" s="23"/>
      <c r="L23" s="24"/>
      <c r="M23" s="24"/>
      <c r="N23" s="23"/>
      <c r="O23" s="26"/>
      <c r="AB23" s="7"/>
    </row>
    <row r="24" spans="1:28" ht="15" customHeight="1" x14ac:dyDescent="0.25">
      <c r="A24" s="47" t="s">
        <v>30</v>
      </c>
      <c r="B24" s="28" t="s">
        <v>25</v>
      </c>
      <c r="C24" s="29"/>
      <c r="D24" s="30">
        <v>0</v>
      </c>
      <c r="E24" s="31">
        <v>6.25</v>
      </c>
      <c r="F24" s="31">
        <v>0</v>
      </c>
      <c r="G24" s="31">
        <v>40</v>
      </c>
      <c r="H24" s="31">
        <v>33.333333333333329</v>
      </c>
      <c r="I24" s="31">
        <v>0</v>
      </c>
      <c r="J24" s="31">
        <v>0</v>
      </c>
      <c r="K24" s="31"/>
      <c r="L24" s="32"/>
      <c r="M24" s="32"/>
      <c r="N24" s="31"/>
      <c r="O24" s="34"/>
      <c r="AB24" s="7"/>
    </row>
    <row r="25" spans="1:28" ht="15" customHeight="1" x14ac:dyDescent="0.25">
      <c r="A25" s="47" t="s">
        <v>30</v>
      </c>
      <c r="B25" s="28" t="s">
        <v>26</v>
      </c>
      <c r="C25" s="29"/>
      <c r="D25" s="30">
        <v>4.7619047619047619</v>
      </c>
      <c r="E25" s="31">
        <v>0</v>
      </c>
      <c r="F25" s="31">
        <v>18.518518518518519</v>
      </c>
      <c r="G25" s="31">
        <v>14.285714285714285</v>
      </c>
      <c r="H25" s="31">
        <v>21.739130434782609</v>
      </c>
      <c r="I25" s="31">
        <v>12.244897959183673</v>
      </c>
      <c r="J25" s="31">
        <v>25</v>
      </c>
      <c r="K25" s="31"/>
      <c r="L25" s="32"/>
      <c r="M25" s="32"/>
      <c r="N25" s="31"/>
      <c r="O25" s="34"/>
      <c r="AB25" s="7"/>
    </row>
    <row r="26" spans="1:28" ht="18" customHeight="1" x14ac:dyDescent="0.25">
      <c r="A26" s="47" t="s">
        <v>30</v>
      </c>
      <c r="B26" s="28" t="s">
        <v>27</v>
      </c>
      <c r="C26" s="29"/>
      <c r="D26" s="30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/>
      <c r="L26" s="32"/>
      <c r="M26" s="32"/>
      <c r="N26" s="31"/>
      <c r="O26" s="34"/>
      <c r="AB26" s="7"/>
    </row>
    <row r="27" spans="1:28" ht="15" customHeight="1" x14ac:dyDescent="0.25">
      <c r="A27" s="47" t="s">
        <v>30</v>
      </c>
      <c r="B27" s="28" t="s">
        <v>28</v>
      </c>
      <c r="C27" s="48"/>
      <c r="D27" s="30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/>
      <c r="L27" s="32"/>
      <c r="M27" s="32"/>
      <c r="N27" s="31"/>
      <c r="O27" s="34"/>
      <c r="AB27" s="7"/>
    </row>
    <row r="28" spans="1:28" ht="15" customHeight="1" thickBot="1" x14ac:dyDescent="0.3">
      <c r="A28" s="35" t="s">
        <v>30</v>
      </c>
      <c r="B28" s="36" t="s">
        <v>29</v>
      </c>
      <c r="C28" s="49"/>
      <c r="D28" s="38">
        <v>25</v>
      </c>
      <c r="E28" s="39">
        <v>23.566878980891719</v>
      </c>
      <c r="F28" s="39">
        <v>17.21311475409836</v>
      </c>
      <c r="G28" s="39">
        <v>537.03703703703707</v>
      </c>
      <c r="H28" s="39">
        <v>32.283464566929133</v>
      </c>
      <c r="I28" s="39">
        <v>16.33986928104575</v>
      </c>
      <c r="J28" s="39">
        <v>12.857142857142856</v>
      </c>
      <c r="K28" s="39"/>
      <c r="L28" s="40"/>
      <c r="M28" s="40"/>
      <c r="N28" s="39"/>
      <c r="O28" s="42"/>
      <c r="AB28" s="7"/>
    </row>
    <row r="29" spans="1:28" ht="16.5" customHeight="1" x14ac:dyDescent="0.25">
      <c r="A29" s="5" t="s">
        <v>30</v>
      </c>
      <c r="B29" s="4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AB29" s="7"/>
    </row>
    <row r="30" spans="1:28" ht="30.75" customHeight="1" thickBot="1" x14ac:dyDescent="0.3">
      <c r="A30" s="5" t="s">
        <v>32</v>
      </c>
      <c r="B30" s="8" t="s">
        <v>33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AB30" s="7"/>
    </row>
    <row r="31" spans="1:28" ht="36.75" customHeight="1" thickBot="1" x14ac:dyDescent="0.3">
      <c r="A31" s="50" t="s">
        <v>32</v>
      </c>
      <c r="B31" s="51" t="s">
        <v>6</v>
      </c>
      <c r="C31" s="51" t="s">
        <v>7</v>
      </c>
      <c r="D31" s="52" t="s">
        <v>8</v>
      </c>
      <c r="E31" s="52" t="s">
        <v>9</v>
      </c>
      <c r="F31" s="52" t="s">
        <v>10</v>
      </c>
      <c r="G31" s="52" t="s">
        <v>11</v>
      </c>
      <c r="H31" s="52" t="s">
        <v>12</v>
      </c>
      <c r="I31" s="52" t="s">
        <v>13</v>
      </c>
      <c r="J31" s="52" t="s">
        <v>14</v>
      </c>
      <c r="K31" s="52" t="s">
        <v>15</v>
      </c>
      <c r="L31" s="52" t="s">
        <v>16</v>
      </c>
      <c r="M31" s="52" t="s">
        <v>17</v>
      </c>
      <c r="N31" s="52" t="s">
        <v>18</v>
      </c>
      <c r="O31" s="53" t="s">
        <v>19</v>
      </c>
      <c r="AB31" s="7"/>
    </row>
    <row r="32" spans="1:28" ht="15" customHeight="1" x14ac:dyDescent="0.3">
      <c r="A32" s="54" t="s">
        <v>32</v>
      </c>
      <c r="B32" s="202" t="s">
        <v>20</v>
      </c>
      <c r="C32" s="55" t="s">
        <v>34</v>
      </c>
      <c r="D32" s="203">
        <v>129.01</v>
      </c>
      <c r="E32" s="203">
        <v>141.19999999999999</v>
      </c>
      <c r="F32" s="203">
        <v>141.6</v>
      </c>
      <c r="G32" s="203">
        <v>128.80000000000001</v>
      </c>
      <c r="H32" s="203">
        <v>115.6</v>
      </c>
      <c r="I32" s="203">
        <v>133.1</v>
      </c>
      <c r="J32" s="203">
        <v>131.1</v>
      </c>
      <c r="K32" s="203"/>
      <c r="L32" s="203"/>
      <c r="M32" s="203"/>
      <c r="N32" s="203"/>
      <c r="O32" s="204"/>
      <c r="AB32" s="7"/>
    </row>
    <row r="33" spans="1:28" ht="18.75" customHeight="1" x14ac:dyDescent="0.3">
      <c r="A33" s="45" t="s">
        <v>32</v>
      </c>
      <c r="B33" s="198"/>
      <c r="C33" s="17" t="s">
        <v>35</v>
      </c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201"/>
      <c r="AB33" s="7"/>
    </row>
    <row r="34" spans="1:28" ht="15" customHeight="1" thickBot="1" x14ac:dyDescent="0.3">
      <c r="A34" s="45" t="s">
        <v>32</v>
      </c>
      <c r="B34" s="198"/>
      <c r="C34" s="56" t="s">
        <v>36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201"/>
      <c r="AB34" s="7"/>
    </row>
    <row r="35" spans="1:28" ht="15" customHeight="1" x14ac:dyDescent="0.3">
      <c r="A35" s="46" t="s">
        <v>32</v>
      </c>
      <c r="B35" s="20" t="s">
        <v>24</v>
      </c>
      <c r="C35" s="21"/>
      <c r="D35" s="22">
        <v>186.87916026625703</v>
      </c>
      <c r="E35" s="23">
        <v>192.87485827664398</v>
      </c>
      <c r="F35" s="23">
        <v>200.30092592592595</v>
      </c>
      <c r="G35" s="23">
        <v>176.27645502645504</v>
      </c>
      <c r="H35" s="23">
        <v>161.45673323092677</v>
      </c>
      <c r="I35" s="23">
        <v>191.40873015873018</v>
      </c>
      <c r="J35" s="23">
        <v>182.56208397337431</v>
      </c>
      <c r="K35" s="23"/>
      <c r="L35" s="57"/>
      <c r="M35" s="24"/>
      <c r="N35" s="57"/>
      <c r="O35" s="26"/>
      <c r="AB35" s="7"/>
    </row>
    <row r="36" spans="1:28" ht="15" customHeight="1" x14ac:dyDescent="0.3">
      <c r="A36" s="47" t="s">
        <v>32</v>
      </c>
      <c r="B36" s="28" t="s">
        <v>25</v>
      </c>
      <c r="C36" s="29"/>
      <c r="D36" s="30">
        <v>22.71505376344086</v>
      </c>
      <c r="E36" s="31">
        <v>18.105158730158731</v>
      </c>
      <c r="F36" s="31">
        <v>12.546296296296298</v>
      </c>
      <c r="G36" s="31">
        <v>24.953703703703702</v>
      </c>
      <c r="H36" s="31">
        <v>23.879928315412187</v>
      </c>
      <c r="I36" s="31">
        <v>33.75</v>
      </c>
      <c r="J36" s="31">
        <v>37.679211469534053</v>
      </c>
      <c r="K36" s="31"/>
      <c r="L36" s="58"/>
      <c r="M36" s="32"/>
      <c r="N36" s="58"/>
      <c r="O36" s="34"/>
      <c r="AB36" s="7"/>
    </row>
    <row r="37" spans="1:28" ht="15" customHeight="1" x14ac:dyDescent="0.3">
      <c r="A37" s="47" t="s">
        <v>32</v>
      </c>
      <c r="B37" s="28" t="s">
        <v>26</v>
      </c>
      <c r="C37" s="29"/>
      <c r="D37" s="30">
        <v>92.300307219662059</v>
      </c>
      <c r="E37" s="31">
        <v>85.926870748299322</v>
      </c>
      <c r="F37" s="31">
        <v>107.38095238095238</v>
      </c>
      <c r="G37" s="31">
        <v>89.226190476190482</v>
      </c>
      <c r="H37" s="31">
        <v>78.014592933947768</v>
      </c>
      <c r="I37" s="31">
        <v>120.31746031746032</v>
      </c>
      <c r="J37" s="31">
        <v>120.64132104454686</v>
      </c>
      <c r="K37" s="31"/>
      <c r="L37" s="58"/>
      <c r="M37" s="32"/>
      <c r="N37" s="58"/>
      <c r="O37" s="34"/>
      <c r="AB37" s="7"/>
    </row>
    <row r="38" spans="1:28" ht="15" customHeight="1" x14ac:dyDescent="0.3">
      <c r="A38" s="47" t="s">
        <v>32</v>
      </c>
      <c r="B38" s="28" t="s">
        <v>27</v>
      </c>
      <c r="C38" s="29"/>
      <c r="D38" s="30">
        <v>65.188172043010752</v>
      </c>
      <c r="E38" s="31">
        <v>61.904761904761905</v>
      </c>
      <c r="F38" s="31">
        <v>54.166666666666664</v>
      </c>
      <c r="G38" s="31">
        <v>91.805555555555557</v>
      </c>
      <c r="H38" s="31">
        <v>45.564516129032256</v>
      </c>
      <c r="I38" s="31">
        <v>56.944444444444443</v>
      </c>
      <c r="J38" s="31">
        <v>61.155913978494624</v>
      </c>
      <c r="K38" s="31"/>
      <c r="L38" s="58"/>
      <c r="M38" s="32"/>
      <c r="N38" s="58"/>
      <c r="O38" s="34"/>
      <c r="AB38" s="7"/>
    </row>
    <row r="39" spans="1:28" ht="15" customHeight="1" x14ac:dyDescent="0.3">
      <c r="A39" s="47" t="s">
        <v>32</v>
      </c>
      <c r="B39" s="28" t="s">
        <v>28</v>
      </c>
      <c r="C39" s="29"/>
      <c r="D39" s="30">
        <v>9.9462365591397841</v>
      </c>
      <c r="E39" s="31">
        <v>17.633928571428573</v>
      </c>
      <c r="F39" s="31">
        <v>14.652777777777779</v>
      </c>
      <c r="G39" s="31">
        <v>21.25</v>
      </c>
      <c r="H39" s="31">
        <v>23.521505376344088</v>
      </c>
      <c r="I39" s="31">
        <v>20.833333333333336</v>
      </c>
      <c r="J39" s="31">
        <v>17.741935483870968</v>
      </c>
      <c r="K39" s="31"/>
      <c r="L39" s="58"/>
      <c r="M39" s="32"/>
      <c r="N39" s="58"/>
      <c r="O39" s="34"/>
      <c r="AB39" s="7"/>
    </row>
    <row r="40" spans="1:28" ht="15" customHeight="1" thickBot="1" x14ac:dyDescent="0.3">
      <c r="A40" s="35" t="s">
        <v>32</v>
      </c>
      <c r="B40" s="36" t="s">
        <v>29</v>
      </c>
      <c r="C40" s="37"/>
      <c r="D40" s="38">
        <v>64.303315412186379</v>
      </c>
      <c r="E40" s="38">
        <v>96.050347222222214</v>
      </c>
      <c r="F40" s="38">
        <v>79.265046296296291</v>
      </c>
      <c r="G40" s="38">
        <v>80.792824074074076</v>
      </c>
      <c r="H40" s="38">
        <v>68.671594982078858</v>
      </c>
      <c r="I40" s="38">
        <v>59.456018518518519</v>
      </c>
      <c r="J40" s="38">
        <v>68.23476702508961</v>
      </c>
      <c r="K40" s="38"/>
      <c r="L40" s="38"/>
      <c r="M40" s="40"/>
      <c r="N40" s="38"/>
      <c r="O40" s="42"/>
      <c r="AB40" s="7"/>
    </row>
    <row r="41" spans="1:28" ht="15" customHeight="1" x14ac:dyDescent="0.25">
      <c r="A41" s="5" t="s">
        <v>32</v>
      </c>
      <c r="B41" s="4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AB41" s="7"/>
    </row>
    <row r="42" spans="1:28" ht="24.75" customHeight="1" thickBot="1" x14ac:dyDescent="0.3">
      <c r="A42" s="5" t="s">
        <v>37</v>
      </c>
      <c r="B42" s="8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AB42" s="7"/>
    </row>
    <row r="43" spans="1:28" ht="38.25" customHeight="1" thickBot="1" x14ac:dyDescent="0.3">
      <c r="A43" s="59" t="s">
        <v>37</v>
      </c>
      <c r="B43" s="60" t="s">
        <v>6</v>
      </c>
      <c r="C43" s="61" t="s">
        <v>7</v>
      </c>
      <c r="D43" s="62" t="s">
        <v>8</v>
      </c>
      <c r="E43" s="62" t="s">
        <v>9</v>
      </c>
      <c r="F43" s="62" t="s">
        <v>10</v>
      </c>
      <c r="G43" s="62" t="s">
        <v>11</v>
      </c>
      <c r="H43" s="62" t="s">
        <v>12</v>
      </c>
      <c r="I43" s="62" t="s">
        <v>13</v>
      </c>
      <c r="J43" s="62" t="s">
        <v>14</v>
      </c>
      <c r="K43" s="62" t="s">
        <v>15</v>
      </c>
      <c r="L43" s="62" t="s">
        <v>16</v>
      </c>
      <c r="M43" s="62" t="s">
        <v>17</v>
      </c>
      <c r="N43" s="62" t="s">
        <v>18</v>
      </c>
      <c r="O43" s="63" t="s">
        <v>19</v>
      </c>
      <c r="AB43" s="7"/>
    </row>
    <row r="44" spans="1:28" ht="15" customHeight="1" x14ac:dyDescent="0.3">
      <c r="A44" s="64" t="s">
        <v>37</v>
      </c>
      <c r="B44" s="202" t="s">
        <v>20</v>
      </c>
      <c r="C44" s="55" t="s">
        <v>34</v>
      </c>
      <c r="D44" s="206">
        <v>14.1</v>
      </c>
      <c r="E44" s="206">
        <v>43.6</v>
      </c>
      <c r="F44" s="203">
        <v>28.8</v>
      </c>
      <c r="G44" s="203">
        <v>22.7</v>
      </c>
      <c r="H44" s="203">
        <v>25</v>
      </c>
      <c r="I44" s="203">
        <v>20.6</v>
      </c>
      <c r="J44" s="203">
        <v>21.9</v>
      </c>
      <c r="K44" s="206"/>
      <c r="L44" s="206"/>
      <c r="M44" s="206"/>
      <c r="N44" s="206"/>
      <c r="O44" s="204"/>
      <c r="AB44" s="7"/>
    </row>
    <row r="45" spans="1:28" ht="15" customHeight="1" x14ac:dyDescent="0.3">
      <c r="A45" s="16" t="s">
        <v>37</v>
      </c>
      <c r="B45" s="198"/>
      <c r="C45" s="17" t="s">
        <v>35</v>
      </c>
      <c r="D45" s="200"/>
      <c r="E45" s="200"/>
      <c r="F45" s="199"/>
      <c r="G45" s="199"/>
      <c r="H45" s="199"/>
      <c r="I45" s="199"/>
      <c r="J45" s="199"/>
      <c r="K45" s="200"/>
      <c r="L45" s="200"/>
      <c r="M45" s="200"/>
      <c r="N45" s="200"/>
      <c r="O45" s="201"/>
      <c r="AB45" s="7"/>
    </row>
    <row r="46" spans="1:28" ht="15" customHeight="1" thickBot="1" x14ac:dyDescent="0.3">
      <c r="A46" s="65" t="s">
        <v>37</v>
      </c>
      <c r="B46" s="205"/>
      <c r="C46" s="66" t="s">
        <v>36</v>
      </c>
      <c r="D46" s="207"/>
      <c r="E46" s="207"/>
      <c r="F46" s="208"/>
      <c r="G46" s="208"/>
      <c r="H46" s="208"/>
      <c r="I46" s="208"/>
      <c r="J46" s="208"/>
      <c r="K46" s="207"/>
      <c r="L46" s="207"/>
      <c r="M46" s="207"/>
      <c r="N46" s="207"/>
      <c r="O46" s="209"/>
      <c r="AB46" s="7"/>
    </row>
    <row r="47" spans="1:28" ht="15" customHeight="1" x14ac:dyDescent="0.3">
      <c r="A47" s="16" t="s">
        <v>37</v>
      </c>
      <c r="B47" s="28" t="s">
        <v>24</v>
      </c>
      <c r="C47" s="29"/>
      <c r="D47" s="67">
        <v>12.8494623655914</v>
      </c>
      <c r="E47" s="68">
        <v>58.556547619047613</v>
      </c>
      <c r="F47" s="68">
        <v>39.919354838709673</v>
      </c>
      <c r="G47" s="68">
        <v>21.097222222222221</v>
      </c>
      <c r="H47" s="68">
        <v>24.502688172043012</v>
      </c>
      <c r="I47" s="68">
        <v>20.161290322580644</v>
      </c>
      <c r="J47" s="68">
        <v>23.427419354838712</v>
      </c>
      <c r="K47" s="68"/>
      <c r="L47" s="33"/>
      <c r="M47" s="33"/>
      <c r="N47" s="68"/>
      <c r="O47" s="69"/>
      <c r="AB47" s="7"/>
    </row>
    <row r="48" spans="1:28" ht="15" customHeight="1" x14ac:dyDescent="0.3">
      <c r="A48" s="16" t="s">
        <v>37</v>
      </c>
      <c r="B48" s="28" t="s">
        <v>25</v>
      </c>
      <c r="C48" s="29"/>
      <c r="D48" s="30">
        <v>0.26881720430107531</v>
      </c>
      <c r="E48" s="31">
        <v>4.5386904761904763</v>
      </c>
      <c r="F48" s="31">
        <v>0.67204301075268813</v>
      </c>
      <c r="G48" s="31">
        <v>0.97222222222222221</v>
      </c>
      <c r="H48" s="31">
        <v>2.486559139784946</v>
      </c>
      <c r="I48" s="31">
        <v>2.28494623655914</v>
      </c>
      <c r="J48" s="31">
        <v>8.736559139784946</v>
      </c>
      <c r="K48" s="31"/>
      <c r="L48" s="33"/>
      <c r="M48" s="33"/>
      <c r="N48" s="31"/>
      <c r="O48" s="34"/>
      <c r="AB48" s="7"/>
    </row>
    <row r="49" spans="1:28" ht="15" customHeight="1" x14ac:dyDescent="0.3">
      <c r="A49" s="16" t="s">
        <v>37</v>
      </c>
      <c r="B49" s="28" t="s">
        <v>26</v>
      </c>
      <c r="C49" s="29"/>
      <c r="D49" s="30">
        <v>11.424731182795698</v>
      </c>
      <c r="E49" s="31">
        <v>22.172619047619047</v>
      </c>
      <c r="F49" s="31">
        <v>34.744623655913983</v>
      </c>
      <c r="G49" s="31">
        <v>31.319444444444443</v>
      </c>
      <c r="H49" s="31">
        <v>37.298387096774192</v>
      </c>
      <c r="I49" s="31">
        <v>29.166666666666668</v>
      </c>
      <c r="J49" s="31">
        <v>34.005376344086017</v>
      </c>
      <c r="K49" s="31"/>
      <c r="L49" s="33"/>
      <c r="M49" s="33"/>
      <c r="N49" s="31"/>
      <c r="O49" s="34"/>
      <c r="AB49" s="7"/>
    </row>
    <row r="50" spans="1:28" ht="15" customHeight="1" x14ac:dyDescent="0.3">
      <c r="A50" s="16" t="s">
        <v>37</v>
      </c>
      <c r="B50" s="28" t="s">
        <v>27</v>
      </c>
      <c r="C50" s="29"/>
      <c r="D50" s="30">
        <v>3.8978494623655915</v>
      </c>
      <c r="E50" s="31">
        <v>5.8035714285714288</v>
      </c>
      <c r="F50" s="31">
        <v>2.956989247311828</v>
      </c>
      <c r="G50" s="31">
        <v>5</v>
      </c>
      <c r="H50" s="31">
        <v>2.82258064516129</v>
      </c>
      <c r="I50" s="31">
        <v>5.376344086021505</v>
      </c>
      <c r="J50" s="31">
        <v>5.913978494623656</v>
      </c>
      <c r="K50" s="31"/>
      <c r="L50" s="33"/>
      <c r="M50" s="33"/>
      <c r="N50" s="31"/>
      <c r="O50" s="34"/>
      <c r="AB50" s="7"/>
    </row>
    <row r="51" spans="1:28" ht="15" customHeight="1" x14ac:dyDescent="0.3">
      <c r="A51" s="16" t="s">
        <v>37</v>
      </c>
      <c r="B51" s="28" t="s">
        <v>28</v>
      </c>
      <c r="C51" s="29"/>
      <c r="D51" s="30" t="e">
        <v>#DIV/0!</v>
      </c>
      <c r="E51" s="31" t="e">
        <v>#DIV/0!</v>
      </c>
      <c r="F51" s="31" t="e">
        <v>#DIV/0!</v>
      </c>
      <c r="G51" s="31" t="e">
        <v>#DIV/0!</v>
      </c>
      <c r="H51" s="31" t="e">
        <v>#DIV/0!</v>
      </c>
      <c r="I51" s="31" t="e">
        <v>#DIV/0!</v>
      </c>
      <c r="J51" s="31" t="e">
        <v>#DIV/0!</v>
      </c>
      <c r="K51" s="31"/>
      <c r="L51" s="33"/>
      <c r="M51" s="33"/>
      <c r="N51" s="31"/>
      <c r="O51" s="34"/>
      <c r="AB51" s="7"/>
    </row>
    <row r="52" spans="1:28" ht="15" customHeight="1" thickBot="1" x14ac:dyDescent="0.3">
      <c r="A52" s="65" t="s">
        <v>37</v>
      </c>
      <c r="B52" s="36" t="s">
        <v>29</v>
      </c>
      <c r="C52" s="37"/>
      <c r="D52" s="30">
        <v>22.535842293906811</v>
      </c>
      <c r="E52" s="31">
        <v>44.444444444444443</v>
      </c>
      <c r="F52" s="31">
        <v>21.63978494623656</v>
      </c>
      <c r="G52" s="31">
        <v>31.75925925925926</v>
      </c>
      <c r="H52" s="31">
        <v>32.235663082437277</v>
      </c>
      <c r="I52" s="39">
        <v>26.68010752688172</v>
      </c>
      <c r="J52" s="39">
        <v>21.706989247311828</v>
      </c>
      <c r="K52" s="39"/>
      <c r="L52" s="39"/>
      <c r="M52" s="39"/>
      <c r="N52" s="39"/>
      <c r="O52" s="42"/>
      <c r="AB52" s="7"/>
    </row>
    <row r="53" spans="1:28" ht="15" customHeight="1" x14ac:dyDescent="0.25">
      <c r="A53" s="5" t="s">
        <v>37</v>
      </c>
      <c r="B53" s="4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AB53" s="7"/>
    </row>
    <row r="54" spans="1:28" ht="24" customHeight="1" thickBot="1" x14ac:dyDescent="0.3">
      <c r="A54" s="5" t="s">
        <v>39</v>
      </c>
      <c r="B54" s="8" t="s">
        <v>40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AB54" s="7"/>
    </row>
    <row r="55" spans="1:28" ht="37.5" customHeight="1" thickBot="1" x14ac:dyDescent="0.3">
      <c r="A55" s="50" t="s">
        <v>39</v>
      </c>
      <c r="B55" s="70" t="s">
        <v>6</v>
      </c>
      <c r="C55" s="51" t="s">
        <v>7</v>
      </c>
      <c r="D55" s="52" t="s">
        <v>8</v>
      </c>
      <c r="E55" s="52" t="s">
        <v>9</v>
      </c>
      <c r="F55" s="52" t="s">
        <v>10</v>
      </c>
      <c r="G55" s="52" t="s">
        <v>11</v>
      </c>
      <c r="H55" s="52" t="s">
        <v>12</v>
      </c>
      <c r="I55" s="52" t="s">
        <v>13</v>
      </c>
      <c r="J55" s="52" t="s">
        <v>14</v>
      </c>
      <c r="K55" s="52" t="s">
        <v>15</v>
      </c>
      <c r="L55" s="52" t="s">
        <v>16</v>
      </c>
      <c r="M55" s="52" t="s">
        <v>17</v>
      </c>
      <c r="N55" s="52" t="s">
        <v>18</v>
      </c>
      <c r="O55" s="53" t="s">
        <v>19</v>
      </c>
      <c r="AB55" s="7"/>
    </row>
    <row r="56" spans="1:28" ht="15" customHeight="1" x14ac:dyDescent="0.3">
      <c r="A56" s="54" t="s">
        <v>39</v>
      </c>
      <c r="B56" s="210" t="s">
        <v>20</v>
      </c>
      <c r="C56" s="55" t="s">
        <v>41</v>
      </c>
      <c r="D56" s="203">
        <v>14</v>
      </c>
      <c r="E56" s="203">
        <v>15.7</v>
      </c>
      <c r="F56" s="203">
        <v>14.5</v>
      </c>
      <c r="G56" s="203">
        <v>14.5</v>
      </c>
      <c r="H56" s="203">
        <v>15</v>
      </c>
      <c r="I56" s="206">
        <v>16.3</v>
      </c>
      <c r="J56" s="203">
        <v>16.600000000000001</v>
      </c>
      <c r="K56" s="206"/>
      <c r="L56" s="203"/>
      <c r="M56" s="203"/>
      <c r="N56" s="206"/>
      <c r="O56" s="213"/>
      <c r="AB56" s="7"/>
    </row>
    <row r="57" spans="1:28" ht="15" customHeight="1" x14ac:dyDescent="0.3">
      <c r="A57" s="71"/>
      <c r="B57" s="211"/>
      <c r="C57" s="17" t="s">
        <v>42</v>
      </c>
      <c r="D57" s="199"/>
      <c r="E57" s="199"/>
      <c r="F57" s="199"/>
      <c r="G57" s="199"/>
      <c r="H57" s="199"/>
      <c r="I57" s="200"/>
      <c r="J57" s="199"/>
      <c r="K57" s="200"/>
      <c r="L57" s="199"/>
      <c r="M57" s="199"/>
      <c r="N57" s="200"/>
      <c r="O57" s="214"/>
      <c r="AB57" s="7"/>
    </row>
    <row r="58" spans="1:28" ht="15" customHeight="1" thickBot="1" x14ac:dyDescent="0.35">
      <c r="A58" s="72"/>
      <c r="B58" s="212"/>
      <c r="C58" s="73" t="s">
        <v>43</v>
      </c>
      <c r="D58" s="208"/>
      <c r="E58" s="208"/>
      <c r="F58" s="208"/>
      <c r="G58" s="208"/>
      <c r="H58" s="208"/>
      <c r="I58" s="207"/>
      <c r="J58" s="208"/>
      <c r="K58" s="207"/>
      <c r="L58" s="208"/>
      <c r="M58" s="208"/>
      <c r="N58" s="207"/>
      <c r="O58" s="215"/>
      <c r="AB58" s="7"/>
    </row>
    <row r="59" spans="1:28" ht="15" customHeight="1" x14ac:dyDescent="0.25">
      <c r="A59" s="5" t="s">
        <v>39</v>
      </c>
      <c r="B59" s="4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AB59" s="7"/>
    </row>
    <row r="60" spans="1:28" ht="21" customHeight="1" thickBot="1" x14ac:dyDescent="0.3">
      <c r="A60" s="5" t="s">
        <v>44</v>
      </c>
      <c r="B60" s="8" t="s">
        <v>45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AB60" s="7"/>
    </row>
    <row r="61" spans="1:28" ht="35.25" customHeight="1" thickBot="1" x14ac:dyDescent="0.3">
      <c r="A61" s="59" t="s">
        <v>44</v>
      </c>
      <c r="B61" s="60" t="s">
        <v>6</v>
      </c>
      <c r="C61" s="61" t="s">
        <v>7</v>
      </c>
      <c r="D61" s="62" t="s">
        <v>8</v>
      </c>
      <c r="E61" s="62" t="s">
        <v>9</v>
      </c>
      <c r="F61" s="62" t="s">
        <v>10</v>
      </c>
      <c r="G61" s="62" t="s">
        <v>11</v>
      </c>
      <c r="H61" s="62" t="s">
        <v>12</v>
      </c>
      <c r="I61" s="62" t="s">
        <v>13</v>
      </c>
      <c r="J61" s="62" t="s">
        <v>14</v>
      </c>
      <c r="K61" s="62" t="s">
        <v>15</v>
      </c>
      <c r="L61" s="62" t="s">
        <v>16</v>
      </c>
      <c r="M61" s="62" t="s">
        <v>17</v>
      </c>
      <c r="N61" s="62" t="s">
        <v>18</v>
      </c>
      <c r="O61" s="63" t="s">
        <v>19</v>
      </c>
      <c r="AB61" s="7"/>
    </row>
    <row r="62" spans="1:28" ht="15" customHeight="1" x14ac:dyDescent="0.3">
      <c r="A62" s="54" t="s">
        <v>44</v>
      </c>
      <c r="B62" s="202" t="s">
        <v>20</v>
      </c>
      <c r="C62" s="55" t="s">
        <v>46</v>
      </c>
      <c r="D62" s="203">
        <v>76.8</v>
      </c>
      <c r="E62" s="203">
        <v>91.2</v>
      </c>
      <c r="F62" s="203">
        <v>75.7</v>
      </c>
      <c r="G62" s="203">
        <v>84.7</v>
      </c>
      <c r="H62" s="203">
        <v>79.900000000000006</v>
      </c>
      <c r="I62" s="203">
        <v>86</v>
      </c>
      <c r="J62" s="203">
        <v>79.5</v>
      </c>
      <c r="K62" s="203"/>
      <c r="L62" s="203"/>
      <c r="M62" s="203"/>
      <c r="N62" s="203"/>
      <c r="O62" s="204"/>
      <c r="AB62" s="7"/>
    </row>
    <row r="63" spans="1:28" ht="15" customHeight="1" x14ac:dyDescent="0.3">
      <c r="A63" s="16" t="s">
        <v>44</v>
      </c>
      <c r="B63" s="198"/>
      <c r="C63" s="17" t="s">
        <v>47</v>
      </c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201"/>
      <c r="AB63" s="7"/>
    </row>
    <row r="64" spans="1:28" ht="15" customHeight="1" thickBot="1" x14ac:dyDescent="0.3">
      <c r="A64" s="65" t="s">
        <v>44</v>
      </c>
      <c r="B64" s="205"/>
      <c r="C64" s="66" t="s">
        <v>48</v>
      </c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9"/>
      <c r="AB64" s="7"/>
    </row>
    <row r="65" spans="1:28" ht="15" customHeight="1" x14ac:dyDescent="0.25">
      <c r="A65" s="27" t="s">
        <v>44</v>
      </c>
      <c r="B65" s="28" t="s">
        <v>24</v>
      </c>
      <c r="C65" s="29"/>
      <c r="D65" s="67">
        <v>79.6875</v>
      </c>
      <c r="E65" s="68">
        <v>96.279761904761912</v>
      </c>
      <c r="F65" s="68">
        <v>81.266801075268816</v>
      </c>
      <c r="G65" s="32">
        <v>86.875</v>
      </c>
      <c r="H65" s="32">
        <v>85.450268817204304</v>
      </c>
      <c r="I65" s="32">
        <v>90.052083333333329</v>
      </c>
      <c r="J65" s="68">
        <v>82.34206989247312</v>
      </c>
      <c r="K65" s="74"/>
      <c r="L65" s="74"/>
      <c r="M65" s="32"/>
      <c r="N65" s="68"/>
      <c r="O65" s="69"/>
      <c r="AB65" s="7"/>
    </row>
    <row r="66" spans="1:28" ht="13.5" customHeight="1" x14ac:dyDescent="0.25">
      <c r="A66" s="27" t="s">
        <v>44</v>
      </c>
      <c r="B66" s="28" t="s">
        <v>25</v>
      </c>
      <c r="C66" s="29"/>
      <c r="D66" s="30">
        <v>56.598240469208214</v>
      </c>
      <c r="E66" s="31">
        <v>72.727272727272734</v>
      </c>
      <c r="F66" s="31">
        <v>41.935483870967744</v>
      </c>
      <c r="G66" s="32">
        <v>50.303030303030305</v>
      </c>
      <c r="H66" s="32">
        <v>34.310850439882692</v>
      </c>
      <c r="I66" s="32">
        <v>53.030303030303031</v>
      </c>
      <c r="J66" s="31">
        <v>24.926686217008797</v>
      </c>
      <c r="K66" s="74"/>
      <c r="L66" s="74"/>
      <c r="M66" s="32"/>
      <c r="N66" s="31"/>
      <c r="O66" s="34"/>
      <c r="AB66" s="7"/>
    </row>
    <row r="67" spans="1:28" ht="15" customHeight="1" x14ac:dyDescent="0.25">
      <c r="A67" s="27" t="s">
        <v>44</v>
      </c>
      <c r="B67" s="28" t="s">
        <v>26</v>
      </c>
      <c r="C67" s="29"/>
      <c r="D67" s="30">
        <v>70.555936856554567</v>
      </c>
      <c r="E67" s="31">
        <v>87.689969604863222</v>
      </c>
      <c r="F67" s="31">
        <v>68.908716540837332</v>
      </c>
      <c r="G67" s="32">
        <v>75.886524822695037</v>
      </c>
      <c r="H67" s="32">
        <v>68.771448181194245</v>
      </c>
      <c r="I67" s="32">
        <v>90.962962962962962</v>
      </c>
      <c r="J67" s="31">
        <v>78.517501715854493</v>
      </c>
      <c r="K67" s="74"/>
      <c r="L67" s="74"/>
      <c r="M67" s="32"/>
      <c r="N67" s="31"/>
      <c r="O67" s="34"/>
      <c r="AB67" s="7"/>
    </row>
    <row r="68" spans="1:28" ht="15" customHeight="1" x14ac:dyDescent="0.25">
      <c r="A68" s="27" t="s">
        <v>44</v>
      </c>
      <c r="B68" s="28" t="s">
        <v>27</v>
      </c>
      <c r="C68" s="29"/>
      <c r="D68" s="30">
        <v>37.365591397849464</v>
      </c>
      <c r="E68" s="31">
        <v>50.892857142857139</v>
      </c>
      <c r="F68" s="31">
        <v>54.569892473118273</v>
      </c>
      <c r="G68" s="32">
        <v>47.5</v>
      </c>
      <c r="H68" s="32">
        <v>49.193548387096776</v>
      </c>
      <c r="I68" s="32">
        <v>35.277777777777779</v>
      </c>
      <c r="J68" s="31">
        <v>65.86021505376344</v>
      </c>
      <c r="K68" s="74"/>
      <c r="L68" s="74"/>
      <c r="M68" s="32"/>
      <c r="N68" s="31"/>
      <c r="O68" s="34"/>
      <c r="AB68" s="7"/>
    </row>
    <row r="69" spans="1:28" ht="15" customHeight="1" x14ac:dyDescent="0.25">
      <c r="A69" s="27" t="s">
        <v>44</v>
      </c>
      <c r="B69" s="28" t="s">
        <v>28</v>
      </c>
      <c r="C69" s="29"/>
      <c r="D69" s="30">
        <v>13.364055299539171</v>
      </c>
      <c r="E69" s="31">
        <v>26.530612244897959</v>
      </c>
      <c r="F69" s="31">
        <v>15.207373271889402</v>
      </c>
      <c r="G69" s="32">
        <v>16.666666666666664</v>
      </c>
      <c r="H69" s="32">
        <v>24.88479262672811</v>
      </c>
      <c r="I69" s="32">
        <v>29.523809523809526</v>
      </c>
      <c r="J69" s="31">
        <v>23.041474654377879</v>
      </c>
      <c r="K69" s="74"/>
      <c r="L69" s="74"/>
      <c r="M69" s="32"/>
      <c r="N69" s="31"/>
      <c r="O69" s="34"/>
      <c r="AB69" s="7"/>
    </row>
    <row r="70" spans="1:28" ht="15" customHeight="1" thickBot="1" x14ac:dyDescent="0.3">
      <c r="A70" s="75" t="s">
        <v>44</v>
      </c>
      <c r="B70" s="36" t="s">
        <v>29</v>
      </c>
      <c r="C70" s="37"/>
      <c r="D70" s="38">
        <v>82.774193548387103</v>
      </c>
      <c r="E70" s="38">
        <v>93.595238095238102</v>
      </c>
      <c r="F70" s="38">
        <v>77.935483870967744</v>
      </c>
      <c r="G70" s="32">
        <v>93.577777777777783</v>
      </c>
      <c r="H70" s="32">
        <v>84.58064516129032</v>
      </c>
      <c r="I70" s="32">
        <v>88.422222222222217</v>
      </c>
      <c r="J70" s="38">
        <v>83.956989247311824</v>
      </c>
      <c r="K70" s="74"/>
      <c r="L70" s="74"/>
      <c r="M70" s="32"/>
      <c r="N70" s="38"/>
      <c r="O70" s="76"/>
      <c r="AB70" s="7"/>
    </row>
    <row r="71" spans="1:28" ht="15" customHeight="1" x14ac:dyDescent="0.25">
      <c r="A71" s="43" t="s">
        <v>44</v>
      </c>
      <c r="B71" s="4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AB71" s="7"/>
    </row>
    <row r="72" spans="1:28" ht="15" customHeight="1" thickBot="1" x14ac:dyDescent="0.3">
      <c r="A72" s="43" t="s">
        <v>49</v>
      </c>
      <c r="B72" s="8" t="s">
        <v>50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AB72" s="7"/>
    </row>
    <row r="73" spans="1:28" ht="32.25" customHeight="1" thickBot="1" x14ac:dyDescent="0.3">
      <c r="A73" s="59" t="s">
        <v>49</v>
      </c>
      <c r="B73" s="60" t="s">
        <v>6</v>
      </c>
      <c r="C73" s="61" t="s">
        <v>7</v>
      </c>
      <c r="D73" s="62" t="s">
        <v>8</v>
      </c>
      <c r="E73" s="62" t="s">
        <v>9</v>
      </c>
      <c r="F73" s="62" t="s">
        <v>10</v>
      </c>
      <c r="G73" s="62" t="s">
        <v>11</v>
      </c>
      <c r="H73" s="62" t="s">
        <v>12</v>
      </c>
      <c r="I73" s="62" t="s">
        <v>13</v>
      </c>
      <c r="J73" s="62" t="s">
        <v>14</v>
      </c>
      <c r="K73" s="62" t="s">
        <v>15</v>
      </c>
      <c r="L73" s="62" t="s">
        <v>16</v>
      </c>
      <c r="M73" s="62" t="s">
        <v>17</v>
      </c>
      <c r="N73" s="62" t="s">
        <v>18</v>
      </c>
      <c r="O73" s="63" t="s">
        <v>19</v>
      </c>
      <c r="AB73" s="7"/>
    </row>
    <row r="74" spans="1:28" ht="15" customHeight="1" x14ac:dyDescent="0.3">
      <c r="A74" s="54" t="s">
        <v>49</v>
      </c>
      <c r="B74" s="202" t="s">
        <v>20</v>
      </c>
      <c r="C74" s="55" t="s">
        <v>51</v>
      </c>
      <c r="D74" s="216">
        <v>91.7</v>
      </c>
      <c r="E74" s="203">
        <v>83.3</v>
      </c>
      <c r="F74" s="203">
        <v>100</v>
      </c>
      <c r="G74" s="216">
        <v>100</v>
      </c>
      <c r="H74" s="216">
        <v>100</v>
      </c>
      <c r="I74" s="216"/>
      <c r="J74" s="216"/>
      <c r="K74" s="216"/>
      <c r="L74" s="216"/>
      <c r="M74" s="216"/>
      <c r="N74" s="216"/>
      <c r="O74" s="213"/>
      <c r="AB74" s="7"/>
    </row>
    <row r="75" spans="1:28" ht="15" customHeight="1" x14ac:dyDescent="0.3">
      <c r="A75" s="77"/>
      <c r="B75" s="198"/>
      <c r="C75" s="17" t="s">
        <v>52</v>
      </c>
      <c r="D75" s="217"/>
      <c r="E75" s="199"/>
      <c r="F75" s="199"/>
      <c r="G75" s="217"/>
      <c r="H75" s="217"/>
      <c r="I75" s="217"/>
      <c r="J75" s="217"/>
      <c r="K75" s="217"/>
      <c r="L75" s="217"/>
      <c r="M75" s="217"/>
      <c r="N75" s="217"/>
      <c r="O75" s="214"/>
      <c r="AB75" s="7"/>
    </row>
    <row r="76" spans="1:28" ht="15" customHeight="1" thickBot="1" x14ac:dyDescent="0.3">
      <c r="A76" s="78"/>
      <c r="B76" s="205"/>
      <c r="C76" s="66" t="s">
        <v>53</v>
      </c>
      <c r="D76" s="218"/>
      <c r="E76" s="208"/>
      <c r="F76" s="208"/>
      <c r="G76" s="218"/>
      <c r="H76" s="218"/>
      <c r="I76" s="218"/>
      <c r="J76" s="218"/>
      <c r="K76" s="218"/>
      <c r="L76" s="218"/>
      <c r="M76" s="218"/>
      <c r="N76" s="218"/>
      <c r="O76" s="215"/>
      <c r="AB76" s="7"/>
    </row>
    <row r="77" spans="1:28" ht="15" customHeight="1" x14ac:dyDescent="0.25">
      <c r="A77" s="43" t="s">
        <v>49</v>
      </c>
      <c r="B77" s="4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AB77" s="7"/>
    </row>
    <row r="78" spans="1:28" ht="15" customHeight="1" thickBot="1" x14ac:dyDescent="0.3">
      <c r="A78" s="43"/>
      <c r="B78" s="44" t="s">
        <v>54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AB78" s="7"/>
    </row>
    <row r="79" spans="1:28" ht="33" customHeight="1" thickBot="1" x14ac:dyDescent="0.3">
      <c r="A79" s="79" t="s">
        <v>49</v>
      </c>
      <c r="B79" s="80" t="s">
        <v>6</v>
      </c>
      <c r="C79" s="81" t="s">
        <v>7</v>
      </c>
      <c r="D79" s="62" t="s">
        <v>8</v>
      </c>
      <c r="E79" s="62" t="s">
        <v>9</v>
      </c>
      <c r="F79" s="62" t="s">
        <v>10</v>
      </c>
      <c r="G79" s="62" t="s">
        <v>11</v>
      </c>
      <c r="H79" s="62" t="s">
        <v>12</v>
      </c>
      <c r="I79" s="62" t="s">
        <v>13</v>
      </c>
      <c r="J79" s="62" t="s">
        <v>14</v>
      </c>
      <c r="K79" s="62" t="s">
        <v>15</v>
      </c>
      <c r="L79" s="62" t="s">
        <v>16</v>
      </c>
      <c r="M79" s="62" t="s">
        <v>17</v>
      </c>
      <c r="N79" s="62" t="s">
        <v>18</v>
      </c>
      <c r="O79" s="63" t="s">
        <v>19</v>
      </c>
      <c r="AB79" s="7"/>
    </row>
    <row r="80" spans="1:28" ht="21.75" customHeight="1" thickBot="1" x14ac:dyDescent="0.3">
      <c r="A80" s="82" t="s">
        <v>55</v>
      </c>
      <c r="B80" s="219" t="s">
        <v>20</v>
      </c>
      <c r="C80" s="83"/>
      <c r="D80" s="222">
        <v>6</v>
      </c>
      <c r="E80" s="225">
        <v>6.3</v>
      </c>
      <c r="F80" s="222">
        <v>6.7</v>
      </c>
      <c r="G80" s="222">
        <v>5.0999999999999996</v>
      </c>
      <c r="H80" s="222">
        <v>5.7</v>
      </c>
      <c r="I80" s="225">
        <v>5.9</v>
      </c>
      <c r="J80" s="225">
        <v>5.7</v>
      </c>
      <c r="K80" s="225"/>
      <c r="L80" s="222"/>
      <c r="M80" s="222"/>
      <c r="N80" s="222"/>
      <c r="O80" s="228"/>
      <c r="AB80" s="7"/>
    </row>
    <row r="81" spans="1:28" ht="15" customHeight="1" thickBot="1" x14ac:dyDescent="0.3">
      <c r="A81" s="16" t="s">
        <v>55</v>
      </c>
      <c r="B81" s="220"/>
      <c r="C81" s="83"/>
      <c r="D81" s="223"/>
      <c r="E81" s="226"/>
      <c r="F81" s="223"/>
      <c r="G81" s="223"/>
      <c r="H81" s="223"/>
      <c r="I81" s="226"/>
      <c r="J81" s="226"/>
      <c r="K81" s="226"/>
      <c r="L81" s="223"/>
      <c r="M81" s="223"/>
      <c r="N81" s="223"/>
      <c r="O81" s="229"/>
      <c r="AB81" s="7"/>
    </row>
    <row r="82" spans="1:28" ht="15" customHeight="1" thickBot="1" x14ac:dyDescent="0.3">
      <c r="A82" s="65" t="s">
        <v>55</v>
      </c>
      <c r="B82" s="221"/>
      <c r="C82" s="84"/>
      <c r="D82" s="224"/>
      <c r="E82" s="227"/>
      <c r="F82" s="224"/>
      <c r="G82" s="224"/>
      <c r="H82" s="224"/>
      <c r="I82" s="227"/>
      <c r="J82" s="227"/>
      <c r="K82" s="227"/>
      <c r="L82" s="224"/>
      <c r="M82" s="224"/>
      <c r="N82" s="224"/>
      <c r="O82" s="230"/>
      <c r="AB82" s="7"/>
    </row>
    <row r="83" spans="1:28" ht="15" customHeight="1" x14ac:dyDescent="0.25">
      <c r="A83" s="85" t="s">
        <v>55</v>
      </c>
      <c r="B83" s="86" t="s">
        <v>24</v>
      </c>
      <c r="C83" s="87"/>
      <c r="D83" s="32">
        <v>6.9188191881918817</v>
      </c>
      <c r="E83" s="32">
        <v>7.5681063122923584</v>
      </c>
      <c r="F83" s="32">
        <v>7.708333333333333</v>
      </c>
      <c r="G83" s="32">
        <v>5.7444444444444445</v>
      </c>
      <c r="H83" s="32">
        <v>6.1769911504424782</v>
      </c>
      <c r="I83" s="32">
        <v>7.4258675078864353</v>
      </c>
      <c r="J83" s="32">
        <v>7.4258675078864353</v>
      </c>
      <c r="K83" s="32"/>
      <c r="L83" s="32"/>
      <c r="M83" s="32"/>
      <c r="N83" s="88"/>
      <c r="O83" s="89"/>
      <c r="AB83" s="7"/>
    </row>
    <row r="84" spans="1:28" ht="15" customHeight="1" x14ac:dyDescent="0.25">
      <c r="A84" s="90" t="s">
        <v>55</v>
      </c>
      <c r="B84" s="91" t="s">
        <v>25</v>
      </c>
      <c r="C84" s="92"/>
      <c r="D84" s="32">
        <v>3.6875</v>
      </c>
      <c r="E84" s="32">
        <v>4.9696969696969697</v>
      </c>
      <c r="F84" s="32">
        <v>4.2</v>
      </c>
      <c r="G84" s="32">
        <v>3.4615384615384617</v>
      </c>
      <c r="H84" s="32">
        <v>2.8333333333333335</v>
      </c>
      <c r="I84" s="32">
        <v>2.7419354838709675</v>
      </c>
      <c r="J84" s="93">
        <v>2.7419354838709675</v>
      </c>
      <c r="K84" s="32"/>
      <c r="L84" s="32"/>
      <c r="M84" s="32"/>
      <c r="N84" s="94"/>
      <c r="O84" s="95"/>
      <c r="AB84" s="7"/>
    </row>
    <row r="85" spans="1:28" ht="15" customHeight="1" x14ac:dyDescent="0.25">
      <c r="A85" s="90" t="s">
        <v>55</v>
      </c>
      <c r="B85" s="91" t="s">
        <v>26</v>
      </c>
      <c r="C85" s="92"/>
      <c r="D85" s="32">
        <v>5.676056338028169</v>
      </c>
      <c r="E85" s="32">
        <v>6.1590909090909092</v>
      </c>
      <c r="F85" s="32">
        <v>6.0365853658536581</v>
      </c>
      <c r="G85" s="32">
        <v>5.0495049504950495</v>
      </c>
      <c r="H85" s="32">
        <v>6.5263157894736841</v>
      </c>
      <c r="I85" s="32">
        <v>5.9629629629629628</v>
      </c>
      <c r="J85" s="32">
        <v>5.9629629629629628</v>
      </c>
      <c r="K85" s="32"/>
      <c r="L85" s="32"/>
      <c r="M85" s="32"/>
      <c r="N85" s="94"/>
      <c r="O85" s="95"/>
      <c r="AB85" s="7"/>
    </row>
    <row r="86" spans="1:28" ht="15" customHeight="1" x14ac:dyDescent="0.25">
      <c r="A86" s="90" t="s">
        <v>55</v>
      </c>
      <c r="B86" s="91" t="s">
        <v>27</v>
      </c>
      <c r="C86" s="92"/>
      <c r="D86" s="32">
        <v>2.3846153846153846</v>
      </c>
      <c r="E86" s="32">
        <v>1.8888888888888888</v>
      </c>
      <c r="F86" s="32">
        <v>3.1785714285714284</v>
      </c>
      <c r="G86" s="32">
        <v>1.8723404255319149</v>
      </c>
      <c r="H86" s="32">
        <v>2.9750000000000001</v>
      </c>
      <c r="I86" s="32">
        <v>2.0499999999999998</v>
      </c>
      <c r="J86" s="32">
        <v>2.0499999999999998</v>
      </c>
      <c r="K86" s="32"/>
      <c r="L86" s="32"/>
      <c r="M86" s="32"/>
      <c r="N86" s="94"/>
      <c r="O86" s="95"/>
      <c r="AB86" s="7"/>
    </row>
    <row r="87" spans="1:28" ht="15" customHeight="1" x14ac:dyDescent="0.25">
      <c r="A87" s="90" t="s">
        <v>55</v>
      </c>
      <c r="B87" s="91" t="s">
        <v>28</v>
      </c>
      <c r="C87" s="92"/>
      <c r="D87" s="32">
        <v>2</v>
      </c>
      <c r="E87" s="32">
        <v>3.125</v>
      </c>
      <c r="F87" s="32">
        <v>3</v>
      </c>
      <c r="G87" s="32">
        <v>1.5714285714285714</v>
      </c>
      <c r="H87" s="32">
        <v>2.3333333333333335</v>
      </c>
      <c r="I87" s="32">
        <v>1.8</v>
      </c>
      <c r="J87" s="32">
        <v>1.8</v>
      </c>
      <c r="K87" s="32"/>
      <c r="L87" s="32"/>
      <c r="M87" s="32"/>
      <c r="N87" s="94"/>
      <c r="O87" s="95"/>
      <c r="AB87" s="7"/>
    </row>
    <row r="88" spans="1:28" ht="15" customHeight="1" thickBot="1" x14ac:dyDescent="0.3">
      <c r="A88" s="96" t="s">
        <v>55</v>
      </c>
      <c r="B88" s="97" t="s">
        <v>29</v>
      </c>
      <c r="C88" s="98"/>
      <c r="D88" s="32">
        <v>6.8867924528301883</v>
      </c>
      <c r="E88" s="32">
        <v>5.6882129277566538</v>
      </c>
      <c r="F88" s="32">
        <v>6.3712871287128712</v>
      </c>
      <c r="G88" s="32">
        <v>6.0374999999999996</v>
      </c>
      <c r="H88" s="32">
        <v>6.9435028248587569</v>
      </c>
      <c r="I88" s="32">
        <v>6.1720930232558135</v>
      </c>
      <c r="J88" s="32">
        <v>6.1720930232558135</v>
      </c>
      <c r="K88" s="32"/>
      <c r="L88" s="32"/>
      <c r="M88" s="32"/>
      <c r="N88" s="99"/>
      <c r="O88" s="100"/>
      <c r="AB88" s="7"/>
    </row>
    <row r="89" spans="1:28" ht="15" customHeight="1" x14ac:dyDescent="0.25">
      <c r="A89" s="5" t="s">
        <v>55</v>
      </c>
      <c r="B89" s="4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AB89" s="7"/>
    </row>
    <row r="90" spans="1:28" ht="15" customHeight="1" thickBot="1" x14ac:dyDescent="0.3">
      <c r="A90" s="5"/>
      <c r="B90" s="44" t="s">
        <v>56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AB90" s="7"/>
    </row>
    <row r="91" spans="1:28" ht="30" customHeight="1" thickBot="1" x14ac:dyDescent="0.3">
      <c r="A91" s="79" t="s">
        <v>57</v>
      </c>
      <c r="B91" s="80" t="s">
        <v>6</v>
      </c>
      <c r="C91" s="81" t="s">
        <v>7</v>
      </c>
      <c r="D91" s="62" t="s">
        <v>8</v>
      </c>
      <c r="E91" s="62" t="s">
        <v>9</v>
      </c>
      <c r="F91" s="62" t="s">
        <v>10</v>
      </c>
      <c r="G91" s="62" t="s">
        <v>11</v>
      </c>
      <c r="H91" s="62" t="s">
        <v>12</v>
      </c>
      <c r="I91" s="62" t="s">
        <v>13</v>
      </c>
      <c r="J91" s="62" t="s">
        <v>14</v>
      </c>
      <c r="K91" s="62" t="s">
        <v>15</v>
      </c>
      <c r="L91" s="62" t="s">
        <v>16</v>
      </c>
      <c r="M91" s="62" t="s">
        <v>17</v>
      </c>
      <c r="N91" s="62" t="s">
        <v>18</v>
      </c>
      <c r="O91" s="63" t="s">
        <v>19</v>
      </c>
      <c r="AB91" s="7"/>
    </row>
    <row r="92" spans="1:28" ht="15" customHeight="1" thickBot="1" x14ac:dyDescent="0.3">
      <c r="A92" s="82" t="s">
        <v>57</v>
      </c>
      <c r="B92" s="219" t="s">
        <v>20</v>
      </c>
      <c r="C92" s="83"/>
      <c r="D92" s="222">
        <v>4.8</v>
      </c>
      <c r="E92" s="222">
        <v>4.5</v>
      </c>
      <c r="F92" s="222">
        <v>4.5</v>
      </c>
      <c r="G92" s="222">
        <v>4.3</v>
      </c>
      <c r="H92" s="225">
        <v>4.3</v>
      </c>
      <c r="I92" s="225">
        <v>4.0999999999999996</v>
      </c>
      <c r="J92" s="225">
        <v>3.9</v>
      </c>
      <c r="K92" s="225"/>
      <c r="L92" s="225"/>
      <c r="M92" s="225"/>
      <c r="N92" s="225"/>
      <c r="O92" s="228"/>
      <c r="AB92" s="7"/>
    </row>
    <row r="93" spans="1:28" ht="15" customHeight="1" thickBot="1" x14ac:dyDescent="0.3">
      <c r="A93" s="16" t="s">
        <v>57</v>
      </c>
      <c r="B93" s="220"/>
      <c r="C93" s="83"/>
      <c r="D93" s="223"/>
      <c r="E93" s="223"/>
      <c r="F93" s="223"/>
      <c r="G93" s="223"/>
      <c r="H93" s="226"/>
      <c r="I93" s="226"/>
      <c r="J93" s="226"/>
      <c r="K93" s="226"/>
      <c r="L93" s="226"/>
      <c r="M93" s="226"/>
      <c r="N93" s="226"/>
      <c r="O93" s="229"/>
      <c r="AB93" s="7"/>
    </row>
    <row r="94" spans="1:28" ht="15" customHeight="1" thickBot="1" x14ac:dyDescent="0.3">
      <c r="A94" s="65" t="s">
        <v>57</v>
      </c>
      <c r="B94" s="221"/>
      <c r="C94" s="84"/>
      <c r="D94" s="224"/>
      <c r="E94" s="224"/>
      <c r="F94" s="224"/>
      <c r="G94" s="224"/>
      <c r="H94" s="227"/>
      <c r="I94" s="227"/>
      <c r="J94" s="227"/>
      <c r="K94" s="227"/>
      <c r="L94" s="227"/>
      <c r="M94" s="227"/>
      <c r="N94" s="227"/>
      <c r="O94" s="230"/>
      <c r="AB94" s="7"/>
    </row>
    <row r="95" spans="1:28" ht="15" customHeight="1" x14ac:dyDescent="0.25">
      <c r="A95" s="85" t="s">
        <v>57</v>
      </c>
      <c r="B95" s="86" t="s">
        <v>24</v>
      </c>
      <c r="C95" s="87"/>
      <c r="D95" s="32">
        <v>4.3355932203389829</v>
      </c>
      <c r="E95" s="32">
        <v>4.6627218934911241</v>
      </c>
      <c r="F95" s="32">
        <v>4.5161290322580649</v>
      </c>
      <c r="G95" s="32">
        <v>4.7636887608069163</v>
      </c>
      <c r="H95" s="32">
        <v>4.5376044568245124</v>
      </c>
      <c r="I95" s="32">
        <v>4.0154639175257731</v>
      </c>
      <c r="J95" s="32">
        <v>4.0386597938144329</v>
      </c>
      <c r="K95" s="32"/>
      <c r="L95" s="32"/>
      <c r="M95" s="32"/>
      <c r="N95" s="88"/>
      <c r="O95" s="101"/>
      <c r="AB95" s="7"/>
    </row>
    <row r="96" spans="1:28" ht="15" customHeight="1" x14ac:dyDescent="0.25">
      <c r="A96" s="90" t="s">
        <v>57</v>
      </c>
      <c r="B96" s="91" t="s">
        <v>25</v>
      </c>
      <c r="C96" s="92"/>
      <c r="D96" s="32">
        <v>3.6875</v>
      </c>
      <c r="E96" s="32">
        <v>2.5263157894736841</v>
      </c>
      <c r="F96" s="32">
        <v>2.0666666666666669</v>
      </c>
      <c r="G96" s="32">
        <v>3.0454545454545454</v>
      </c>
      <c r="H96" s="32">
        <v>1.625</v>
      </c>
      <c r="I96" s="32">
        <v>2.2666666666666666</v>
      </c>
      <c r="J96" s="32">
        <v>1.25</v>
      </c>
      <c r="K96" s="32"/>
      <c r="L96" s="32"/>
      <c r="M96" s="32"/>
      <c r="N96" s="94"/>
      <c r="O96" s="102"/>
      <c r="AB96" s="7"/>
    </row>
    <row r="97" spans="1:28" ht="15" customHeight="1" x14ac:dyDescent="0.25">
      <c r="A97" s="90" t="s">
        <v>57</v>
      </c>
      <c r="B97" s="91" t="s">
        <v>26</v>
      </c>
      <c r="C97" s="92"/>
      <c r="D97" s="32">
        <v>7.2763157894736841</v>
      </c>
      <c r="E97" s="32">
        <v>5.4069767441860463</v>
      </c>
      <c r="F97" s="32">
        <v>5.2771084337349397</v>
      </c>
      <c r="G97" s="32">
        <v>4.1886792452830193</v>
      </c>
      <c r="H97" s="32">
        <v>4.3369565217391308</v>
      </c>
      <c r="I97" s="32">
        <v>4.5343511450381682</v>
      </c>
      <c r="J97" s="32">
        <v>4.2105263157894735</v>
      </c>
      <c r="K97" s="32"/>
      <c r="L97" s="32"/>
      <c r="M97" s="32"/>
      <c r="N97" s="94"/>
      <c r="O97" s="102"/>
      <c r="AB97" s="7"/>
    </row>
    <row r="98" spans="1:28" ht="15" customHeight="1" x14ac:dyDescent="0.25">
      <c r="A98" s="90" t="s">
        <v>57</v>
      </c>
      <c r="B98" s="91" t="s">
        <v>27</v>
      </c>
      <c r="C98" s="92"/>
      <c r="D98" s="32">
        <v>1.85</v>
      </c>
      <c r="E98" s="32">
        <v>2.1749999999999998</v>
      </c>
      <c r="F98" s="32">
        <v>2.8918918918918921</v>
      </c>
      <c r="G98" s="32">
        <v>1.6764705882352942</v>
      </c>
      <c r="H98" s="32">
        <v>1.8125</v>
      </c>
      <c r="I98" s="32">
        <v>1.2941176470588236</v>
      </c>
      <c r="J98" s="32">
        <v>1.5111111111111111</v>
      </c>
      <c r="K98" s="32"/>
      <c r="L98" s="32"/>
      <c r="M98" s="32"/>
      <c r="N98" s="94"/>
      <c r="O98" s="102"/>
      <c r="AB98" s="7"/>
    </row>
    <row r="99" spans="1:28" ht="15" customHeight="1" x14ac:dyDescent="0.25">
      <c r="A99" s="90" t="s">
        <v>57</v>
      </c>
      <c r="B99" s="91" t="s">
        <v>28</v>
      </c>
      <c r="C99" s="92"/>
      <c r="D99" s="32">
        <v>0.75</v>
      </c>
      <c r="E99" s="32">
        <v>1</v>
      </c>
      <c r="F99" s="32">
        <v>1.0769230769230769</v>
      </c>
      <c r="G99" s="32">
        <v>1</v>
      </c>
      <c r="H99" s="32">
        <v>1.1333333333333333</v>
      </c>
      <c r="I99" s="32">
        <v>1</v>
      </c>
      <c r="J99" s="32">
        <v>1.125</v>
      </c>
      <c r="K99" s="32"/>
      <c r="L99" s="32"/>
      <c r="M99" s="32"/>
      <c r="N99" s="94"/>
      <c r="O99" s="102"/>
      <c r="AB99" s="7"/>
    </row>
    <row r="100" spans="1:28" ht="18" customHeight="1" thickBot="1" x14ac:dyDescent="0.3">
      <c r="A100" s="96" t="s">
        <v>57</v>
      </c>
      <c r="B100" s="97" t="s">
        <v>29</v>
      </c>
      <c r="C100" s="98"/>
      <c r="D100" s="32">
        <v>5.1633466135458166</v>
      </c>
      <c r="E100" s="32">
        <v>4.5714285714285712</v>
      </c>
      <c r="F100" s="32">
        <v>4.7197231833910038</v>
      </c>
      <c r="G100" s="32">
        <v>4.4601226993865026</v>
      </c>
      <c r="H100" s="32">
        <v>4.6169590643274852</v>
      </c>
      <c r="I100" s="32">
        <v>4.7589285714285712</v>
      </c>
      <c r="J100" s="32">
        <v>4.3251533742331292</v>
      </c>
      <c r="K100" s="32"/>
      <c r="L100" s="32"/>
      <c r="M100" s="32"/>
      <c r="N100" s="39"/>
      <c r="O100" s="42"/>
      <c r="AB100" s="7"/>
    </row>
    <row r="101" spans="1:28" ht="30" customHeight="1" x14ac:dyDescent="0.25">
      <c r="A101" s="103" t="s">
        <v>57</v>
      </c>
      <c r="B101" s="104"/>
      <c r="AB101" s="7"/>
    </row>
    <row r="102" spans="1:28" ht="30" customHeight="1" thickBot="1" x14ac:dyDescent="0.3">
      <c r="A102" s="103"/>
      <c r="B102" s="104" t="s">
        <v>58</v>
      </c>
      <c r="AB102" s="7"/>
    </row>
    <row r="103" spans="1:28" ht="29.25" customHeight="1" thickBot="1" x14ac:dyDescent="0.3">
      <c r="A103" s="79" t="s">
        <v>59</v>
      </c>
      <c r="B103" s="80" t="s">
        <v>6</v>
      </c>
      <c r="C103" s="81" t="s">
        <v>7</v>
      </c>
      <c r="D103" s="62" t="s">
        <v>8</v>
      </c>
      <c r="E103" s="62" t="s">
        <v>9</v>
      </c>
      <c r="F103" s="62" t="s">
        <v>10</v>
      </c>
      <c r="G103" s="62" t="s">
        <v>11</v>
      </c>
      <c r="H103" s="62" t="s">
        <v>12</v>
      </c>
      <c r="I103" s="62" t="s">
        <v>13</v>
      </c>
      <c r="J103" s="62" t="s">
        <v>14</v>
      </c>
      <c r="K103" s="62" t="s">
        <v>15</v>
      </c>
      <c r="L103" s="62" t="s">
        <v>16</v>
      </c>
      <c r="M103" s="62" t="s">
        <v>17</v>
      </c>
      <c r="N103" s="62" t="s">
        <v>18</v>
      </c>
      <c r="O103" s="63" t="s">
        <v>19</v>
      </c>
      <c r="AB103" s="7"/>
    </row>
    <row r="104" spans="1:28" ht="15" customHeight="1" thickBot="1" x14ac:dyDescent="0.3">
      <c r="A104" s="82" t="s">
        <v>59</v>
      </c>
      <c r="B104" s="219" t="s">
        <v>20</v>
      </c>
      <c r="C104" s="83"/>
      <c r="D104" s="222">
        <v>4.4000000000000004</v>
      </c>
      <c r="E104" s="222">
        <v>3.6</v>
      </c>
      <c r="F104" s="222">
        <v>5</v>
      </c>
      <c r="G104" s="222">
        <v>2.8</v>
      </c>
      <c r="H104" s="225">
        <v>3.7</v>
      </c>
      <c r="I104" s="225">
        <v>3.4</v>
      </c>
      <c r="J104" s="225">
        <v>3</v>
      </c>
      <c r="K104" s="225"/>
      <c r="L104" s="225"/>
      <c r="M104" s="225"/>
      <c r="N104" s="225"/>
      <c r="O104" s="228"/>
      <c r="AB104" s="7"/>
    </row>
    <row r="105" spans="1:28" ht="15" customHeight="1" thickBot="1" x14ac:dyDescent="0.3">
      <c r="A105" s="16" t="s">
        <v>59</v>
      </c>
      <c r="B105" s="220"/>
      <c r="C105" s="83"/>
      <c r="D105" s="223"/>
      <c r="E105" s="223"/>
      <c r="F105" s="223"/>
      <c r="G105" s="223"/>
      <c r="H105" s="226"/>
      <c r="I105" s="226"/>
      <c r="J105" s="226"/>
      <c r="K105" s="226"/>
      <c r="L105" s="226"/>
      <c r="M105" s="226"/>
      <c r="N105" s="226"/>
      <c r="O105" s="229"/>
      <c r="AB105" s="7"/>
    </row>
    <row r="106" spans="1:28" ht="15" customHeight="1" thickBot="1" x14ac:dyDescent="0.3">
      <c r="A106" s="65" t="s">
        <v>59</v>
      </c>
      <c r="B106" s="221"/>
      <c r="C106" s="84"/>
      <c r="D106" s="224"/>
      <c r="E106" s="224"/>
      <c r="F106" s="224"/>
      <c r="G106" s="224"/>
      <c r="H106" s="227"/>
      <c r="I106" s="227"/>
      <c r="J106" s="227"/>
      <c r="K106" s="227"/>
      <c r="L106" s="227"/>
      <c r="M106" s="227"/>
      <c r="N106" s="227"/>
      <c r="O106" s="230"/>
      <c r="AB106" s="7"/>
    </row>
    <row r="107" spans="1:28" ht="15" customHeight="1" x14ac:dyDescent="0.25">
      <c r="A107" s="85" t="s">
        <v>59</v>
      </c>
      <c r="B107" s="86" t="s">
        <v>24</v>
      </c>
      <c r="C107" s="87"/>
      <c r="D107" s="32">
        <v>4.7629310344827589</v>
      </c>
      <c r="E107" s="32">
        <v>4.3716216216216219</v>
      </c>
      <c r="F107" s="32">
        <v>2.8745098039215686</v>
      </c>
      <c r="G107" s="32">
        <v>3.0850202429149798</v>
      </c>
      <c r="H107" s="32">
        <v>4.0473933649289098</v>
      </c>
      <c r="I107" s="32">
        <v>3.6851851851851851</v>
      </c>
      <c r="J107" s="32">
        <v>2.9760869565217392</v>
      </c>
      <c r="K107" s="32"/>
      <c r="L107" s="32"/>
      <c r="M107" s="32"/>
      <c r="N107" s="68"/>
      <c r="O107" s="89"/>
      <c r="AB107" s="7"/>
    </row>
    <row r="108" spans="1:28" ht="15" customHeight="1" x14ac:dyDescent="0.25">
      <c r="A108" s="90" t="s">
        <v>59</v>
      </c>
      <c r="B108" s="91" t="s">
        <v>25</v>
      </c>
      <c r="C108" s="92"/>
      <c r="D108" s="32">
        <v>1.25</v>
      </c>
      <c r="E108" s="32">
        <v>2</v>
      </c>
      <c r="F108" s="32">
        <v>0</v>
      </c>
      <c r="G108" s="32">
        <v>1</v>
      </c>
      <c r="H108" s="32">
        <v>0</v>
      </c>
      <c r="I108" s="32">
        <v>1</v>
      </c>
      <c r="J108" s="32">
        <v>3.1404958677685952</v>
      </c>
      <c r="K108" s="32"/>
      <c r="L108" s="32"/>
      <c r="M108" s="32"/>
      <c r="N108" s="31"/>
      <c r="O108" s="95"/>
      <c r="AB108" s="7"/>
    </row>
    <row r="109" spans="1:28" ht="15" customHeight="1" x14ac:dyDescent="0.25">
      <c r="A109" s="90" t="s">
        <v>59</v>
      </c>
      <c r="B109" s="91" t="s">
        <v>26</v>
      </c>
      <c r="C109" s="92"/>
      <c r="D109" s="32">
        <v>1.6521739130434783</v>
      </c>
      <c r="E109" s="32">
        <v>4.7102040816326527</v>
      </c>
      <c r="F109" s="32">
        <v>52.842105263157897</v>
      </c>
      <c r="G109" s="32">
        <v>1.3666666666666667</v>
      </c>
      <c r="H109" s="32">
        <v>1.826086956521739</v>
      </c>
      <c r="I109" s="32">
        <v>2.1818181818181817</v>
      </c>
      <c r="J109" s="32">
        <v>0</v>
      </c>
      <c r="K109" s="32"/>
      <c r="L109" s="32"/>
      <c r="M109" s="32"/>
      <c r="N109" s="31"/>
      <c r="O109" s="95"/>
      <c r="AB109" s="7"/>
    </row>
    <row r="110" spans="1:28" ht="15" customHeight="1" x14ac:dyDescent="0.25">
      <c r="A110" s="90" t="s">
        <v>59</v>
      </c>
      <c r="B110" s="91" t="s">
        <v>27</v>
      </c>
      <c r="C110" s="92"/>
      <c r="D110" s="32">
        <v>1.5</v>
      </c>
      <c r="E110" s="32">
        <v>1.3333333333333333</v>
      </c>
      <c r="F110" s="32">
        <v>1.5</v>
      </c>
      <c r="G110" s="32">
        <v>1.4285714285714286</v>
      </c>
      <c r="H110" s="32">
        <v>0</v>
      </c>
      <c r="I110" s="32">
        <v>1.125</v>
      </c>
      <c r="J110" s="32">
        <v>1.9387755102040816</v>
      </c>
      <c r="K110" s="32"/>
      <c r="L110" s="32"/>
      <c r="M110" s="32"/>
      <c r="N110" s="31"/>
      <c r="O110" s="95"/>
      <c r="AB110" s="7"/>
    </row>
    <row r="111" spans="1:28" ht="15" customHeight="1" x14ac:dyDescent="0.25">
      <c r="A111" s="90" t="s">
        <v>59</v>
      </c>
      <c r="B111" s="91" t="s">
        <v>28</v>
      </c>
      <c r="C111" s="92"/>
      <c r="D111" s="32">
        <v>1</v>
      </c>
      <c r="E111" s="32">
        <v>3</v>
      </c>
      <c r="F111" s="32">
        <v>1</v>
      </c>
      <c r="G111" s="32">
        <v>1</v>
      </c>
      <c r="H111" s="32">
        <v>2.5</v>
      </c>
      <c r="I111" s="32">
        <v>1.3333333333333333</v>
      </c>
      <c r="J111" s="32">
        <v>1.2</v>
      </c>
      <c r="K111" s="32"/>
      <c r="L111" s="32"/>
      <c r="M111" s="32"/>
      <c r="N111" s="31"/>
      <c r="O111" s="95"/>
      <c r="AB111" s="7"/>
    </row>
    <row r="112" spans="1:28" ht="18" customHeight="1" thickBot="1" x14ac:dyDescent="0.3">
      <c r="A112" s="96" t="s">
        <v>59</v>
      </c>
      <c r="B112" s="97" t="s">
        <v>29</v>
      </c>
      <c r="C112" s="98"/>
      <c r="D112" s="32">
        <v>3.4636871508379889</v>
      </c>
      <c r="E112" s="32">
        <v>1.2920168067226891</v>
      </c>
      <c r="F112" s="32">
        <v>3.13953488372093</v>
      </c>
      <c r="G112" s="32">
        <v>3.8870056497175143</v>
      </c>
      <c r="H112" s="32">
        <v>3.7891566265060241</v>
      </c>
      <c r="I112" s="32">
        <v>3.8758169934640523</v>
      </c>
      <c r="J112" s="32">
        <v>1</v>
      </c>
      <c r="K112" s="32"/>
      <c r="L112" s="32"/>
      <c r="M112" s="32"/>
      <c r="N112" s="39"/>
      <c r="O112" s="100"/>
      <c r="AB112" s="7"/>
    </row>
    <row r="113" spans="1:28" ht="18.75" customHeight="1" x14ac:dyDescent="0.25">
      <c r="A113" s="5" t="s">
        <v>59</v>
      </c>
      <c r="B113" s="44"/>
      <c r="C113" s="6"/>
      <c r="D113" s="6"/>
      <c r="E113" s="6"/>
      <c r="F113" s="6"/>
      <c r="G113" s="6"/>
      <c r="H113" s="6"/>
      <c r="I113" s="6"/>
      <c r="J113" s="6">
        <v>3.1366459627329193</v>
      </c>
      <c r="K113" s="6"/>
      <c r="L113" s="6"/>
      <c r="M113" s="6"/>
      <c r="N113" s="6"/>
      <c r="O113" s="6"/>
      <c r="AB113" s="7"/>
    </row>
    <row r="114" spans="1:28" ht="18.75" customHeight="1" thickBot="1" x14ac:dyDescent="0.3">
      <c r="A114" s="5"/>
      <c r="B114" s="44" t="s">
        <v>60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AB114" s="7"/>
    </row>
    <row r="115" spans="1:28" ht="32.25" customHeight="1" thickBot="1" x14ac:dyDescent="0.3">
      <c r="A115" s="105" t="s">
        <v>61</v>
      </c>
      <c r="B115" s="106" t="s">
        <v>6</v>
      </c>
      <c r="C115" s="107" t="s">
        <v>7</v>
      </c>
      <c r="D115" s="52" t="s">
        <v>8</v>
      </c>
      <c r="E115" s="52" t="s">
        <v>9</v>
      </c>
      <c r="F115" s="52" t="s">
        <v>10</v>
      </c>
      <c r="G115" s="52" t="s">
        <v>11</v>
      </c>
      <c r="H115" s="52" t="s">
        <v>12</v>
      </c>
      <c r="I115" s="52" t="s">
        <v>13</v>
      </c>
      <c r="J115" s="52" t="s">
        <v>14</v>
      </c>
      <c r="K115" s="52" t="s">
        <v>15</v>
      </c>
      <c r="L115" s="52" t="s">
        <v>16</v>
      </c>
      <c r="M115" s="52" t="s">
        <v>17</v>
      </c>
      <c r="N115" s="52" t="s">
        <v>18</v>
      </c>
      <c r="O115" s="53" t="s">
        <v>19</v>
      </c>
      <c r="AB115" s="7"/>
    </row>
    <row r="116" spans="1:28" ht="15" customHeight="1" thickBot="1" x14ac:dyDescent="0.3">
      <c r="A116" s="108" t="s">
        <v>61</v>
      </c>
      <c r="B116" s="220" t="s">
        <v>20</v>
      </c>
      <c r="C116" s="87"/>
      <c r="D116" s="223">
        <v>2</v>
      </c>
      <c r="E116" s="223">
        <v>2.1</v>
      </c>
      <c r="F116" s="223">
        <v>2.1</v>
      </c>
      <c r="G116" s="223">
        <v>2.1</v>
      </c>
      <c r="H116" s="226">
        <v>2.4</v>
      </c>
      <c r="I116" s="226">
        <v>2.1</v>
      </c>
      <c r="J116" s="226">
        <v>2</v>
      </c>
      <c r="K116" s="226"/>
      <c r="L116" s="226"/>
      <c r="M116" s="226"/>
      <c r="N116" s="226"/>
      <c r="O116" s="229"/>
      <c r="AB116" s="7"/>
    </row>
    <row r="117" spans="1:28" ht="15" customHeight="1" thickBot="1" x14ac:dyDescent="0.3">
      <c r="A117" s="16" t="s">
        <v>61</v>
      </c>
      <c r="B117" s="220"/>
      <c r="C117" s="83"/>
      <c r="D117" s="223"/>
      <c r="E117" s="223"/>
      <c r="F117" s="223"/>
      <c r="G117" s="223"/>
      <c r="H117" s="226"/>
      <c r="I117" s="226"/>
      <c r="J117" s="226"/>
      <c r="K117" s="226"/>
      <c r="L117" s="226"/>
      <c r="M117" s="226"/>
      <c r="N117" s="226"/>
      <c r="O117" s="229"/>
      <c r="AB117" s="7"/>
    </row>
    <row r="118" spans="1:28" ht="15" customHeight="1" thickBot="1" x14ac:dyDescent="0.3">
      <c r="A118" s="65" t="s">
        <v>61</v>
      </c>
      <c r="B118" s="221"/>
      <c r="C118" s="84"/>
      <c r="D118" s="224"/>
      <c r="E118" s="224"/>
      <c r="F118" s="224"/>
      <c r="G118" s="224"/>
      <c r="H118" s="227"/>
      <c r="I118" s="227"/>
      <c r="J118" s="227"/>
      <c r="K118" s="227"/>
      <c r="L118" s="227"/>
      <c r="M118" s="227"/>
      <c r="N118" s="227"/>
      <c r="O118" s="230"/>
      <c r="AB118" s="7"/>
    </row>
    <row r="119" spans="1:28" ht="15" customHeight="1" x14ac:dyDescent="0.25">
      <c r="A119" s="85" t="s">
        <v>61</v>
      </c>
      <c r="B119" s="86" t="s">
        <v>24</v>
      </c>
      <c r="C119" s="87"/>
      <c r="D119" s="32">
        <v>2.1043478260869564</v>
      </c>
      <c r="E119" s="32">
        <v>2.1666666666666665</v>
      </c>
      <c r="F119" s="32">
        <v>2.3157894736842106</v>
      </c>
      <c r="G119" s="32">
        <v>2.2652173913043478</v>
      </c>
      <c r="H119" s="32">
        <v>2.7219251336898398</v>
      </c>
      <c r="I119" s="32">
        <v>2.8704663212435233</v>
      </c>
      <c r="J119" s="32">
        <v>2.10546875</v>
      </c>
      <c r="K119" s="32"/>
      <c r="L119" s="32"/>
      <c r="M119" s="32"/>
      <c r="N119" s="68"/>
      <c r="O119" s="89"/>
      <c r="AB119" s="7"/>
    </row>
    <row r="120" spans="1:28" ht="15" customHeight="1" x14ac:dyDescent="0.25">
      <c r="A120" s="90" t="s">
        <v>61</v>
      </c>
      <c r="B120" s="91" t="s">
        <v>25</v>
      </c>
      <c r="C120" s="92"/>
      <c r="D120" s="32">
        <v>1.375</v>
      </c>
      <c r="E120" s="32">
        <v>3</v>
      </c>
      <c r="F120" s="32">
        <v>1</v>
      </c>
      <c r="G120" s="32">
        <v>2</v>
      </c>
      <c r="H120" s="32">
        <v>2.1428571428571428</v>
      </c>
      <c r="I120" s="32">
        <v>1.1666666666666667</v>
      </c>
      <c r="J120" s="32">
        <v>2.2222222222222223</v>
      </c>
      <c r="K120" s="32"/>
      <c r="L120" s="32"/>
      <c r="M120" s="32"/>
      <c r="N120" s="31"/>
      <c r="O120" s="95"/>
      <c r="AB120" s="7"/>
    </row>
    <row r="121" spans="1:28" ht="15" customHeight="1" x14ac:dyDescent="0.25">
      <c r="A121" s="90" t="s">
        <v>61</v>
      </c>
      <c r="B121" s="91" t="s">
        <v>26</v>
      </c>
      <c r="C121" s="92"/>
      <c r="D121" s="32">
        <v>1.4166666666666667</v>
      </c>
      <c r="E121" s="32">
        <v>1.8918918918918919</v>
      </c>
      <c r="F121" s="32">
        <v>1.4482758620689655</v>
      </c>
      <c r="G121" s="32">
        <v>1.5306122448979591</v>
      </c>
      <c r="H121" s="32">
        <v>1.4444444444444444</v>
      </c>
      <c r="I121" s="32">
        <v>1.4363636363636363</v>
      </c>
      <c r="J121" s="32">
        <v>1.4509803921568627</v>
      </c>
      <c r="K121" s="32"/>
      <c r="L121" s="32"/>
      <c r="M121" s="32"/>
      <c r="N121" s="31"/>
      <c r="O121" s="95"/>
      <c r="AB121" s="7"/>
    </row>
    <row r="122" spans="1:28" ht="15" customHeight="1" x14ac:dyDescent="0.25">
      <c r="A122" s="90" t="s">
        <v>61</v>
      </c>
      <c r="B122" s="91" t="s">
        <v>27</v>
      </c>
      <c r="C122" s="92"/>
      <c r="D122" s="32">
        <v>1.5</v>
      </c>
      <c r="E122" s="32">
        <v>1</v>
      </c>
      <c r="F122" s="32">
        <v>1.3333333333333333</v>
      </c>
      <c r="G122" s="32">
        <v>1.1428571428571428</v>
      </c>
      <c r="H122" s="32">
        <v>1.25</v>
      </c>
      <c r="I122" s="32">
        <v>1</v>
      </c>
      <c r="J122" s="32">
        <v>2.1818181818181817</v>
      </c>
      <c r="K122" s="32"/>
      <c r="L122" s="32"/>
      <c r="M122" s="32"/>
      <c r="N122" s="31"/>
      <c r="O122" s="95"/>
      <c r="AB122" s="7"/>
    </row>
    <row r="123" spans="1:28" ht="15" customHeight="1" x14ac:dyDescent="0.25">
      <c r="A123" s="90" t="s">
        <v>61</v>
      </c>
      <c r="B123" s="91" t="s">
        <v>28</v>
      </c>
      <c r="C123" s="92"/>
      <c r="D123" s="32">
        <v>1</v>
      </c>
      <c r="E123" s="32">
        <v>1</v>
      </c>
      <c r="F123" s="32">
        <v>1.25</v>
      </c>
      <c r="G123" s="32">
        <v>1</v>
      </c>
      <c r="H123" s="32">
        <v>1.2222222222222223</v>
      </c>
      <c r="I123" s="32">
        <v>1.0909090909090908</v>
      </c>
      <c r="J123" s="32">
        <v>1.1111111111111112</v>
      </c>
      <c r="K123" s="32"/>
      <c r="L123" s="32"/>
      <c r="M123" s="32"/>
      <c r="N123" s="31"/>
      <c r="O123" s="95"/>
      <c r="AB123" s="7"/>
    </row>
    <row r="124" spans="1:28" ht="15" customHeight="1" thickBot="1" x14ac:dyDescent="0.3">
      <c r="A124" s="96" t="s">
        <v>61</v>
      </c>
      <c r="B124" s="97" t="s">
        <v>29</v>
      </c>
      <c r="C124" s="98"/>
      <c r="D124" s="32">
        <v>1.9227642276422765</v>
      </c>
      <c r="E124" s="32">
        <v>2.0606060606060606</v>
      </c>
      <c r="F124" s="32">
        <v>2.0917874396135265</v>
      </c>
      <c r="G124" s="32">
        <v>2.4124513618677041</v>
      </c>
      <c r="H124" s="32">
        <v>2.0928270042194095</v>
      </c>
      <c r="I124" s="32">
        <v>2.233009708737864</v>
      </c>
      <c r="J124" s="32">
        <v>2.0085106382978721</v>
      </c>
      <c r="K124" s="32"/>
      <c r="L124" s="32"/>
      <c r="M124" s="32"/>
      <c r="N124" s="109"/>
      <c r="O124" s="109"/>
      <c r="AB124" s="7"/>
    </row>
    <row r="125" spans="1:28" ht="15" customHeight="1" x14ac:dyDescent="0.25">
      <c r="A125" s="5" t="s">
        <v>61</v>
      </c>
      <c r="B125" s="44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AB125" s="7"/>
    </row>
    <row r="126" spans="1:28" ht="20.25" customHeight="1" thickBot="1" x14ac:dyDescent="0.3">
      <c r="A126" s="5" t="s">
        <v>62</v>
      </c>
      <c r="B126" s="8" t="s">
        <v>63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AB126" s="7"/>
    </row>
    <row r="127" spans="1:28" ht="30.75" customHeight="1" thickBot="1" x14ac:dyDescent="0.3">
      <c r="A127" s="59" t="s">
        <v>62</v>
      </c>
      <c r="B127" s="60" t="s">
        <v>6</v>
      </c>
      <c r="C127" s="61" t="s">
        <v>7</v>
      </c>
      <c r="D127" s="62" t="s">
        <v>8</v>
      </c>
      <c r="E127" s="62" t="s">
        <v>9</v>
      </c>
      <c r="F127" s="62" t="s">
        <v>10</v>
      </c>
      <c r="G127" s="62" t="s">
        <v>11</v>
      </c>
      <c r="H127" s="62" t="s">
        <v>12</v>
      </c>
      <c r="I127" s="62" t="s">
        <v>13</v>
      </c>
      <c r="J127" s="62" t="s">
        <v>14</v>
      </c>
      <c r="K127" s="62" t="s">
        <v>15</v>
      </c>
      <c r="L127" s="62" t="s">
        <v>16</v>
      </c>
      <c r="M127" s="62" t="s">
        <v>17</v>
      </c>
      <c r="N127" s="62" t="s">
        <v>18</v>
      </c>
      <c r="O127" s="63" t="s">
        <v>19</v>
      </c>
      <c r="AB127" s="7"/>
    </row>
    <row r="128" spans="1:28" ht="14.25" customHeight="1" x14ac:dyDescent="0.3">
      <c r="A128" s="110" t="s">
        <v>62</v>
      </c>
      <c r="B128" s="219" t="s">
        <v>20</v>
      </c>
      <c r="C128" s="55" t="s">
        <v>64</v>
      </c>
      <c r="D128" s="203">
        <v>3.9</v>
      </c>
      <c r="E128" s="203">
        <v>2.4</v>
      </c>
      <c r="F128" s="203">
        <v>4.5999999999999996</v>
      </c>
      <c r="G128" s="203">
        <v>2.7</v>
      </c>
      <c r="H128" s="203">
        <v>4.01</v>
      </c>
      <c r="I128" s="203">
        <v>2.8</v>
      </c>
      <c r="J128" s="203">
        <v>3.2</v>
      </c>
      <c r="K128" s="203"/>
      <c r="L128" s="203"/>
      <c r="M128" s="203"/>
      <c r="N128" s="203"/>
      <c r="O128" s="204"/>
      <c r="AB128" s="7"/>
    </row>
    <row r="129" spans="1:28" ht="14.25" customHeight="1" x14ac:dyDescent="0.3">
      <c r="A129" s="16" t="s">
        <v>62</v>
      </c>
      <c r="B129" s="220"/>
      <c r="C129" s="17" t="s">
        <v>65</v>
      </c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201"/>
      <c r="AB129" s="7"/>
    </row>
    <row r="130" spans="1:28" ht="14.25" customHeight="1" thickBot="1" x14ac:dyDescent="0.3">
      <c r="A130" s="65" t="s">
        <v>62</v>
      </c>
      <c r="B130" s="221"/>
      <c r="C130" s="66" t="s">
        <v>66</v>
      </c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9"/>
      <c r="AB130" s="7"/>
    </row>
    <row r="131" spans="1:28" ht="14.25" customHeight="1" x14ac:dyDescent="0.25">
      <c r="A131" s="19" t="s">
        <v>62</v>
      </c>
      <c r="B131" s="20" t="s">
        <v>24</v>
      </c>
      <c r="C131" s="21"/>
      <c r="D131" s="22">
        <v>5.0583657587548636</v>
      </c>
      <c r="E131" s="23">
        <v>4.3001686340640815</v>
      </c>
      <c r="F131" s="23">
        <v>4.1431261770244827</v>
      </c>
      <c r="G131" s="23">
        <v>3.5472972972972974</v>
      </c>
      <c r="H131" s="23">
        <v>4.1058394160583944</v>
      </c>
      <c r="I131" s="24">
        <v>2.6785714285714284</v>
      </c>
      <c r="J131" s="23">
        <v>3.9074960127591707</v>
      </c>
      <c r="K131" s="23"/>
      <c r="L131" s="24"/>
      <c r="M131" s="24"/>
      <c r="N131" s="24"/>
      <c r="O131" s="111"/>
      <c r="AB131" s="7"/>
    </row>
    <row r="132" spans="1:28" ht="14.25" customHeight="1" x14ac:dyDescent="0.25">
      <c r="A132" s="27" t="s">
        <v>62</v>
      </c>
      <c r="B132" s="28" t="s">
        <v>25</v>
      </c>
      <c r="C132" s="29"/>
      <c r="D132" s="30">
        <v>1.6666666666666667</v>
      </c>
      <c r="E132" s="31">
        <v>1.7543859649122806</v>
      </c>
      <c r="F132" s="31">
        <v>2.1276595744680851</v>
      </c>
      <c r="G132" s="31">
        <v>1.8867924528301887</v>
      </c>
      <c r="H132" s="31">
        <v>3.7735849056603774</v>
      </c>
      <c r="I132" s="32">
        <v>0</v>
      </c>
      <c r="J132" s="31">
        <v>0</v>
      </c>
      <c r="K132" s="31"/>
      <c r="L132" s="32"/>
      <c r="M132" s="32"/>
      <c r="N132" s="32"/>
      <c r="O132" s="112"/>
      <c r="AB132" s="7"/>
    </row>
    <row r="133" spans="1:28" ht="14.25" customHeight="1" x14ac:dyDescent="0.25">
      <c r="A133" s="27" t="s">
        <v>62</v>
      </c>
      <c r="B133" s="28" t="s">
        <v>26</v>
      </c>
      <c r="C133" s="29"/>
      <c r="D133" s="30">
        <v>1.0309278350515463</v>
      </c>
      <c r="E133" s="31">
        <v>3.070175438596491</v>
      </c>
      <c r="F133" s="31">
        <v>7.511737089201878</v>
      </c>
      <c r="G133" s="31">
        <v>4.5454545454545459</v>
      </c>
      <c r="H133" s="31">
        <v>4.2372881355932197</v>
      </c>
      <c r="I133" s="32">
        <v>6</v>
      </c>
      <c r="J133" s="31">
        <v>3.0612244897959182</v>
      </c>
      <c r="K133" s="31"/>
      <c r="L133" s="32"/>
      <c r="M133" s="32"/>
      <c r="N133" s="32"/>
      <c r="O133" s="112"/>
      <c r="AB133" s="7"/>
    </row>
    <row r="134" spans="1:28" ht="14.25" customHeight="1" x14ac:dyDescent="0.25">
      <c r="A134" s="27" t="s">
        <v>62</v>
      </c>
      <c r="B134" s="28" t="s">
        <v>27</v>
      </c>
      <c r="C134" s="29"/>
      <c r="D134" s="30">
        <v>7.6923076923076925</v>
      </c>
      <c r="E134" s="31">
        <v>6.666666666666667</v>
      </c>
      <c r="F134" s="31">
        <v>5.7142857142857144</v>
      </c>
      <c r="G134" s="31">
        <v>3.9215686274509802</v>
      </c>
      <c r="H134" s="31">
        <v>3.8961038961038961</v>
      </c>
      <c r="I134" s="32">
        <v>2.2222222222222223</v>
      </c>
      <c r="J134" s="31">
        <v>1.8018018018018018</v>
      </c>
      <c r="K134" s="31"/>
      <c r="L134" s="32"/>
      <c r="M134" s="32"/>
      <c r="N134" s="32"/>
      <c r="O134" s="112"/>
      <c r="AB134" s="7"/>
    </row>
    <row r="135" spans="1:28" ht="15" customHeight="1" x14ac:dyDescent="0.25">
      <c r="A135" s="27" t="s">
        <v>62</v>
      </c>
      <c r="B135" s="28" t="s">
        <v>28</v>
      </c>
      <c r="C135" s="29"/>
      <c r="D135" s="30">
        <v>0</v>
      </c>
      <c r="E135" s="31">
        <v>13.043478260869565</v>
      </c>
      <c r="F135" s="31">
        <v>0</v>
      </c>
      <c r="G135" s="31">
        <v>0</v>
      </c>
      <c r="H135" s="31">
        <v>0</v>
      </c>
      <c r="I135" s="32">
        <v>3.8461538461538463</v>
      </c>
      <c r="J135" s="31">
        <v>2.5</v>
      </c>
      <c r="K135" s="31"/>
      <c r="L135" s="32"/>
      <c r="M135" s="32"/>
      <c r="N135" s="32"/>
      <c r="O135" s="112"/>
      <c r="AB135" s="7"/>
    </row>
    <row r="136" spans="1:28" ht="15" customHeight="1" thickBot="1" x14ac:dyDescent="0.3">
      <c r="A136" s="75" t="s">
        <v>62</v>
      </c>
      <c r="B136" s="36" t="s">
        <v>29</v>
      </c>
      <c r="C136" s="37"/>
      <c r="D136" s="38">
        <v>3.1531531531531529</v>
      </c>
      <c r="E136" s="39">
        <v>1.740506329113924</v>
      </c>
      <c r="F136" s="39">
        <v>2.6436781609195403</v>
      </c>
      <c r="G136" s="39">
        <v>3.1</v>
      </c>
      <c r="H136" s="39">
        <v>1.4099783080260302</v>
      </c>
      <c r="I136" s="40">
        <v>2.0879120879120876</v>
      </c>
      <c r="J136" s="39">
        <v>2.763018065887354</v>
      </c>
      <c r="K136" s="39"/>
      <c r="L136" s="40"/>
      <c r="M136" s="40"/>
      <c r="N136" s="40"/>
      <c r="O136" s="113"/>
      <c r="AB136" s="7"/>
    </row>
    <row r="137" spans="1:28" ht="15" customHeight="1" x14ac:dyDescent="0.25">
      <c r="A137" s="114"/>
      <c r="B137" s="44"/>
      <c r="C137" s="6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AB137" s="7"/>
    </row>
    <row r="138" spans="1:28" ht="19.5" customHeight="1" thickBot="1" x14ac:dyDescent="0.3">
      <c r="A138" s="114" t="s">
        <v>67</v>
      </c>
      <c r="B138" s="8" t="s">
        <v>68</v>
      </c>
      <c r="C138" s="6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AB138" s="7"/>
    </row>
    <row r="139" spans="1:28" ht="29.25" customHeight="1" thickBot="1" x14ac:dyDescent="0.3">
      <c r="A139" s="59" t="s">
        <v>67</v>
      </c>
      <c r="B139" s="70" t="s">
        <v>6</v>
      </c>
      <c r="C139" s="51" t="s">
        <v>7</v>
      </c>
      <c r="D139" s="52" t="s">
        <v>8</v>
      </c>
      <c r="E139" s="52" t="s">
        <v>9</v>
      </c>
      <c r="F139" s="52" t="s">
        <v>10</v>
      </c>
      <c r="G139" s="52" t="s">
        <v>11</v>
      </c>
      <c r="H139" s="52" t="s">
        <v>12</v>
      </c>
      <c r="I139" s="52" t="s">
        <v>13</v>
      </c>
      <c r="J139" s="52" t="s">
        <v>14</v>
      </c>
      <c r="K139" s="52" t="s">
        <v>15</v>
      </c>
      <c r="L139" s="52" t="s">
        <v>16</v>
      </c>
      <c r="M139" s="52" t="s">
        <v>17</v>
      </c>
      <c r="N139" s="52" t="s">
        <v>18</v>
      </c>
      <c r="O139" s="53" t="s">
        <v>19</v>
      </c>
      <c r="AB139" s="7"/>
    </row>
    <row r="140" spans="1:28" ht="15" customHeight="1" x14ac:dyDescent="0.3">
      <c r="A140" s="64" t="s">
        <v>67</v>
      </c>
      <c r="B140" s="219" t="s">
        <v>20</v>
      </c>
      <c r="C140" s="55" t="s">
        <v>69</v>
      </c>
      <c r="D140" s="203">
        <v>95.6</v>
      </c>
      <c r="E140" s="203">
        <v>97.4</v>
      </c>
      <c r="F140" s="203">
        <v>97.2</v>
      </c>
      <c r="G140" s="203">
        <v>97.3</v>
      </c>
      <c r="H140" s="203">
        <v>57.5</v>
      </c>
      <c r="I140" s="203"/>
      <c r="J140" s="203"/>
      <c r="K140" s="203"/>
      <c r="L140" s="203"/>
      <c r="M140" s="203"/>
      <c r="N140" s="203"/>
      <c r="O140" s="204"/>
      <c r="AB140" s="7"/>
    </row>
    <row r="141" spans="1:28" ht="15" customHeight="1" x14ac:dyDescent="0.3">
      <c r="A141" s="14" t="s">
        <v>67</v>
      </c>
      <c r="B141" s="220"/>
      <c r="C141" s="17" t="s">
        <v>70</v>
      </c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201"/>
      <c r="AB141" s="7"/>
    </row>
    <row r="142" spans="1:28" ht="15" customHeight="1" thickBot="1" x14ac:dyDescent="0.3">
      <c r="A142" s="116" t="s">
        <v>67</v>
      </c>
      <c r="B142" s="221"/>
      <c r="C142" s="66" t="s">
        <v>71</v>
      </c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9"/>
      <c r="AB142" s="7"/>
    </row>
    <row r="143" spans="1:28" ht="15" customHeight="1" x14ac:dyDescent="0.3">
      <c r="A143" s="54" t="s">
        <v>67</v>
      </c>
      <c r="B143" s="117" t="s">
        <v>24</v>
      </c>
      <c r="C143" s="118"/>
      <c r="D143" s="68">
        <v>97.96</v>
      </c>
      <c r="E143" s="68">
        <v>99.24</v>
      </c>
      <c r="F143" s="68">
        <v>97.1</v>
      </c>
      <c r="G143" s="68">
        <v>99.07</v>
      </c>
      <c r="H143" s="68">
        <v>96.4</v>
      </c>
      <c r="I143" s="68"/>
      <c r="J143" s="68"/>
      <c r="K143" s="68"/>
      <c r="L143" s="68"/>
      <c r="M143" s="33"/>
      <c r="N143" s="68"/>
      <c r="O143" s="33"/>
      <c r="AB143" s="7"/>
    </row>
    <row r="144" spans="1:28" ht="15" customHeight="1" x14ac:dyDescent="0.3">
      <c r="A144" s="14" t="s">
        <v>67</v>
      </c>
      <c r="B144" s="119" t="s">
        <v>25</v>
      </c>
      <c r="C144" s="118"/>
      <c r="D144" s="31">
        <v>100</v>
      </c>
      <c r="E144" s="31"/>
      <c r="F144" s="31">
        <v>100</v>
      </c>
      <c r="G144" s="31">
        <v>100</v>
      </c>
      <c r="H144" s="31">
        <v>100</v>
      </c>
      <c r="I144" s="31"/>
      <c r="J144" s="31"/>
      <c r="K144" s="31"/>
      <c r="L144" s="31"/>
      <c r="M144" s="33"/>
      <c r="N144" s="31"/>
      <c r="O144" s="33"/>
      <c r="AB144" s="7"/>
    </row>
    <row r="145" spans="1:28" ht="15" customHeight="1" x14ac:dyDescent="0.3">
      <c r="A145" s="14" t="s">
        <v>67</v>
      </c>
      <c r="B145" s="119" t="s">
        <v>26</v>
      </c>
      <c r="C145" s="118"/>
      <c r="D145" s="31">
        <v>82.35</v>
      </c>
      <c r="E145" s="31">
        <v>94.44</v>
      </c>
      <c r="F145" s="31">
        <v>75</v>
      </c>
      <c r="G145" s="31">
        <v>100</v>
      </c>
      <c r="H145" s="31">
        <v>93.75</v>
      </c>
      <c r="I145" s="31"/>
      <c r="J145" s="31"/>
      <c r="K145" s="31"/>
      <c r="L145" s="31"/>
      <c r="M145" s="33"/>
      <c r="N145" s="31"/>
      <c r="O145" s="33"/>
      <c r="AB145" s="7"/>
    </row>
    <row r="146" spans="1:28" ht="14.25" customHeight="1" x14ac:dyDescent="0.3">
      <c r="A146" s="14" t="s">
        <v>67</v>
      </c>
      <c r="B146" s="119" t="s">
        <v>27</v>
      </c>
      <c r="C146" s="118"/>
      <c r="D146" s="31">
        <v>100</v>
      </c>
      <c r="E146" s="31">
        <v>100</v>
      </c>
      <c r="F146" s="31"/>
      <c r="G146" s="31">
        <v>100</v>
      </c>
      <c r="H146" s="31"/>
      <c r="I146" s="31"/>
      <c r="J146" s="31"/>
      <c r="K146" s="31"/>
      <c r="L146" s="31"/>
      <c r="M146" s="33"/>
      <c r="N146" s="31"/>
      <c r="O146" s="33"/>
      <c r="AB146" s="7"/>
    </row>
    <row r="147" spans="1:28" ht="15" customHeight="1" x14ac:dyDescent="0.3">
      <c r="A147" s="14" t="s">
        <v>67</v>
      </c>
      <c r="B147" s="119" t="s">
        <v>28</v>
      </c>
      <c r="C147" s="118"/>
      <c r="D147" s="31">
        <v>0</v>
      </c>
      <c r="E147" s="31">
        <v>66.67</v>
      </c>
      <c r="F147" s="31">
        <v>100</v>
      </c>
      <c r="G147" s="31"/>
      <c r="H147" s="31">
        <v>100</v>
      </c>
      <c r="I147" s="31"/>
      <c r="J147" s="31"/>
      <c r="K147" s="31"/>
      <c r="L147" s="31"/>
      <c r="M147" s="33"/>
      <c r="N147" s="31"/>
      <c r="O147" s="33"/>
      <c r="AB147" s="7"/>
    </row>
    <row r="148" spans="1:28" ht="15" customHeight="1" thickBot="1" x14ac:dyDescent="0.35">
      <c r="A148" s="116" t="s">
        <v>67</v>
      </c>
      <c r="B148" s="120" t="s">
        <v>29</v>
      </c>
      <c r="C148" s="121"/>
      <c r="D148" s="39">
        <v>96.03</v>
      </c>
      <c r="E148" s="39">
        <v>96.36</v>
      </c>
      <c r="F148" s="39">
        <v>100</v>
      </c>
      <c r="G148" s="39">
        <v>100</v>
      </c>
      <c r="H148" s="39">
        <v>96.08</v>
      </c>
      <c r="I148" s="39"/>
      <c r="J148" s="39"/>
      <c r="K148" s="39"/>
      <c r="L148" s="39"/>
      <c r="M148" s="33"/>
      <c r="N148" s="39"/>
      <c r="O148" s="33"/>
      <c r="AB148" s="7"/>
    </row>
    <row r="149" spans="1:28" ht="15" customHeight="1" x14ac:dyDescent="0.25">
      <c r="A149" s="5" t="s">
        <v>67</v>
      </c>
      <c r="B149" s="44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AB149" s="7"/>
    </row>
    <row r="150" spans="1:28" ht="23.25" customHeight="1" thickBot="1" x14ac:dyDescent="0.3">
      <c r="A150" s="5" t="s">
        <v>72</v>
      </c>
      <c r="B150" s="8" t="s">
        <v>73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AB150" s="7"/>
    </row>
    <row r="151" spans="1:28" ht="29.25" customHeight="1" thickBot="1" x14ac:dyDescent="0.3">
      <c r="A151" s="59" t="s">
        <v>72</v>
      </c>
      <c r="B151" s="60" t="s">
        <v>6</v>
      </c>
      <c r="C151" s="61" t="s">
        <v>7</v>
      </c>
      <c r="D151" s="62" t="s">
        <v>8</v>
      </c>
      <c r="E151" s="62" t="s">
        <v>9</v>
      </c>
      <c r="F151" s="62" t="s">
        <v>10</v>
      </c>
      <c r="G151" s="62" t="s">
        <v>11</v>
      </c>
      <c r="H151" s="62" t="s">
        <v>12</v>
      </c>
      <c r="I151" s="62" t="s">
        <v>13</v>
      </c>
      <c r="J151" s="62" t="s">
        <v>14</v>
      </c>
      <c r="K151" s="62" t="s">
        <v>15</v>
      </c>
      <c r="L151" s="62" t="s">
        <v>16</v>
      </c>
      <c r="M151" s="62" t="s">
        <v>17</v>
      </c>
      <c r="N151" s="62" t="s">
        <v>18</v>
      </c>
      <c r="O151" s="63" t="s">
        <v>19</v>
      </c>
      <c r="AB151" s="7"/>
    </row>
    <row r="152" spans="1:28" ht="15" customHeight="1" x14ac:dyDescent="0.3">
      <c r="A152" s="64" t="s">
        <v>72</v>
      </c>
      <c r="B152" s="202" t="s">
        <v>20</v>
      </c>
      <c r="C152" s="55" t="s">
        <v>74</v>
      </c>
      <c r="D152" s="203">
        <v>27.6</v>
      </c>
      <c r="E152" s="203">
        <v>32.799999999999997</v>
      </c>
      <c r="F152" s="203">
        <v>28.6</v>
      </c>
      <c r="G152" s="203">
        <v>33.9</v>
      </c>
      <c r="H152" s="203">
        <v>40.9</v>
      </c>
      <c r="I152" s="203">
        <v>50.1</v>
      </c>
      <c r="J152" s="203">
        <v>53.1</v>
      </c>
      <c r="K152" s="203"/>
      <c r="L152" s="203"/>
      <c r="M152" s="203"/>
      <c r="N152" s="203"/>
      <c r="O152" s="231"/>
      <c r="AB152" s="7"/>
    </row>
    <row r="153" spans="1:28" ht="16.5" customHeight="1" x14ac:dyDescent="0.3">
      <c r="A153" s="16" t="s">
        <v>72</v>
      </c>
      <c r="B153" s="198"/>
      <c r="C153" s="17" t="s">
        <v>75</v>
      </c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232"/>
      <c r="AB153" s="7"/>
    </row>
    <row r="154" spans="1:28" ht="16.5" customHeight="1" thickBot="1" x14ac:dyDescent="0.3">
      <c r="A154" s="65" t="s">
        <v>72</v>
      </c>
      <c r="B154" s="205"/>
      <c r="C154" s="66" t="s">
        <v>76</v>
      </c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33"/>
      <c r="AB154" s="7"/>
    </row>
    <row r="155" spans="1:28" ht="15.75" customHeight="1" x14ac:dyDescent="0.25">
      <c r="A155" s="19" t="s">
        <v>72</v>
      </c>
      <c r="B155" s="122" t="s">
        <v>24</v>
      </c>
      <c r="C155" s="21"/>
      <c r="D155" s="22">
        <v>65.909090909090907</v>
      </c>
      <c r="E155" s="23">
        <v>78.4375</v>
      </c>
      <c r="F155" s="23">
        <v>68.125</v>
      </c>
      <c r="G155" s="23">
        <v>77.777777777777786</v>
      </c>
      <c r="H155" s="23">
        <v>78.94736842105263</v>
      </c>
      <c r="I155" s="23">
        <v>83.333333333333343</v>
      </c>
      <c r="J155" s="23">
        <v>79.734848484848484</v>
      </c>
      <c r="K155" s="23"/>
      <c r="L155" s="23"/>
      <c r="M155" s="23"/>
      <c r="N155" s="23"/>
      <c r="O155" s="26"/>
      <c r="AB155" s="7"/>
    </row>
    <row r="156" spans="1:28" ht="15.75" customHeight="1" x14ac:dyDescent="0.25">
      <c r="A156" s="27" t="s">
        <v>72</v>
      </c>
      <c r="B156" s="123" t="s">
        <v>25</v>
      </c>
      <c r="C156" s="29"/>
      <c r="D156" s="124">
        <v>8.7121212121212128</v>
      </c>
      <c r="E156" s="124">
        <v>9.1666666666666661</v>
      </c>
      <c r="F156" s="124">
        <v>2.9166666666666665</v>
      </c>
      <c r="G156" s="124">
        <v>6.3492063492063489</v>
      </c>
      <c r="H156" s="124">
        <v>24.561403508771928</v>
      </c>
      <c r="I156" s="124">
        <v>15.530303030303031</v>
      </c>
      <c r="J156" s="124">
        <v>5.3030303030303028</v>
      </c>
      <c r="K156" s="124"/>
      <c r="L156" s="124"/>
      <c r="M156" s="124"/>
      <c r="N156" s="124"/>
      <c r="O156" s="125"/>
      <c r="AB156" s="7"/>
    </row>
    <row r="157" spans="1:28" ht="15.75" customHeight="1" x14ac:dyDescent="0.25">
      <c r="A157" s="27" t="s">
        <v>72</v>
      </c>
      <c r="B157" s="123" t="s">
        <v>26</v>
      </c>
      <c r="C157" s="29"/>
      <c r="D157" s="30">
        <v>29.545454545454547</v>
      </c>
      <c r="E157" s="31">
        <v>31.458333333333332</v>
      </c>
      <c r="F157" s="31">
        <v>25.833333333333336</v>
      </c>
      <c r="G157" s="31">
        <v>26.785714285714285</v>
      </c>
      <c r="H157" s="31">
        <v>47.368421052631575</v>
      </c>
      <c r="I157" s="31">
        <v>37.689393939393938</v>
      </c>
      <c r="J157" s="31">
        <v>34.090909090909086</v>
      </c>
      <c r="K157" s="31"/>
      <c r="L157" s="31"/>
      <c r="M157" s="31"/>
      <c r="N157" s="31"/>
      <c r="O157" s="34"/>
      <c r="AB157" s="7"/>
    </row>
    <row r="158" spans="1:28" ht="15.75" customHeight="1" x14ac:dyDescent="0.25">
      <c r="A158" s="27" t="s">
        <v>72</v>
      </c>
      <c r="B158" s="123" t="s">
        <v>27</v>
      </c>
      <c r="C158" s="29"/>
      <c r="D158" s="124">
        <v>0.75757575757575757</v>
      </c>
      <c r="E158" s="124">
        <v>3.75</v>
      </c>
      <c r="F158" s="124">
        <v>4.1666666666666661</v>
      </c>
      <c r="G158" s="124">
        <v>15.079365079365079</v>
      </c>
      <c r="H158" s="124">
        <v>15.350877192982457</v>
      </c>
      <c r="I158" s="124">
        <v>18.560606060606062</v>
      </c>
      <c r="J158" s="124">
        <v>14.393939393939394</v>
      </c>
      <c r="K158" s="124"/>
      <c r="L158" s="124"/>
      <c r="M158" s="124"/>
      <c r="N158" s="124"/>
      <c r="O158" s="125"/>
      <c r="AB158" s="7"/>
    </row>
    <row r="159" spans="1:28" ht="15.75" customHeight="1" x14ac:dyDescent="0.25">
      <c r="A159" s="27" t="s">
        <v>72</v>
      </c>
      <c r="B159" s="123" t="s">
        <v>28</v>
      </c>
      <c r="C159" s="29"/>
      <c r="D159" s="124">
        <v>4.9242424242424239</v>
      </c>
      <c r="E159" s="124">
        <v>5.833333333333333</v>
      </c>
      <c r="F159" s="124">
        <v>10</v>
      </c>
      <c r="G159" s="124">
        <v>11.507936507936508</v>
      </c>
      <c r="H159" s="124">
        <v>12.280701754385964</v>
      </c>
      <c r="I159" s="124">
        <v>8.3333333333333321</v>
      </c>
      <c r="J159" s="124">
        <v>7.9545454545454541</v>
      </c>
      <c r="K159" s="124"/>
      <c r="L159" s="124"/>
      <c r="M159" s="124"/>
      <c r="N159" s="124"/>
      <c r="O159" s="125"/>
      <c r="AB159" s="7"/>
    </row>
    <row r="160" spans="1:28" ht="15.75" customHeight="1" thickBot="1" x14ac:dyDescent="0.3">
      <c r="A160" s="75" t="s">
        <v>72</v>
      </c>
      <c r="B160" s="126" t="s">
        <v>29</v>
      </c>
      <c r="C160" s="37"/>
      <c r="D160" s="38">
        <v>55.871212121212125</v>
      </c>
      <c r="E160" s="39">
        <v>68.402777777777786</v>
      </c>
      <c r="F160" s="39">
        <v>60.416666666666664</v>
      </c>
      <c r="G160" s="39">
        <v>65.806878306878303</v>
      </c>
      <c r="H160" s="39">
        <v>66.593567251461991</v>
      </c>
      <c r="I160" s="39">
        <v>65.972222222222214</v>
      </c>
      <c r="J160" s="39">
        <v>63.636363636363633</v>
      </c>
      <c r="K160" s="39"/>
      <c r="L160" s="39"/>
      <c r="M160" s="39"/>
      <c r="N160" s="39"/>
      <c r="O160" s="42"/>
      <c r="AB160" s="7"/>
    </row>
    <row r="161" spans="1:28" ht="17.25" customHeight="1" x14ac:dyDescent="0.25">
      <c r="A161" s="5" t="s">
        <v>72</v>
      </c>
      <c r="B161" s="44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AB161" s="7"/>
    </row>
    <row r="162" spans="1:28" ht="20.25" customHeight="1" thickBot="1" x14ac:dyDescent="0.3">
      <c r="A162" s="5" t="s">
        <v>77</v>
      </c>
      <c r="B162" s="8" t="s">
        <v>78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AB162" s="7"/>
    </row>
    <row r="163" spans="1:28" ht="38.25" customHeight="1" thickBot="1" x14ac:dyDescent="0.3">
      <c r="A163" s="59" t="s">
        <v>77</v>
      </c>
      <c r="B163" s="60" t="s">
        <v>6</v>
      </c>
      <c r="C163" s="61" t="s">
        <v>7</v>
      </c>
      <c r="D163" s="62" t="s">
        <v>8</v>
      </c>
      <c r="E163" s="62" t="s">
        <v>9</v>
      </c>
      <c r="F163" s="62" t="s">
        <v>10</v>
      </c>
      <c r="G163" s="62" t="s">
        <v>11</v>
      </c>
      <c r="H163" s="62" t="s">
        <v>12</v>
      </c>
      <c r="I163" s="62" t="s">
        <v>13</v>
      </c>
      <c r="J163" s="62" t="s">
        <v>14</v>
      </c>
      <c r="K163" s="62" t="s">
        <v>15</v>
      </c>
      <c r="L163" s="62" t="s">
        <v>16</v>
      </c>
      <c r="M163" s="62" t="s">
        <v>17</v>
      </c>
      <c r="N163" s="62" t="s">
        <v>18</v>
      </c>
      <c r="O163" s="63" t="s">
        <v>19</v>
      </c>
      <c r="AB163" s="7"/>
    </row>
    <row r="164" spans="1:28" ht="15.75" customHeight="1" x14ac:dyDescent="0.3">
      <c r="A164" s="127" t="s">
        <v>77</v>
      </c>
      <c r="B164" s="234" t="s">
        <v>20</v>
      </c>
      <c r="C164" s="55" t="s">
        <v>79</v>
      </c>
      <c r="D164" s="203">
        <v>0.2</v>
      </c>
      <c r="E164" s="203">
        <v>0.8</v>
      </c>
      <c r="F164" s="203">
        <v>0.08</v>
      </c>
      <c r="G164" s="203">
        <v>0.08</v>
      </c>
      <c r="H164" s="203">
        <v>5.44</v>
      </c>
      <c r="I164" s="203">
        <v>11.7</v>
      </c>
      <c r="J164" s="203">
        <v>10.1</v>
      </c>
      <c r="K164" s="203"/>
      <c r="L164" s="203"/>
      <c r="M164" s="203"/>
      <c r="N164" s="240"/>
      <c r="O164" s="237"/>
      <c r="AB164" s="7"/>
    </row>
    <row r="165" spans="1:28" ht="15.75" customHeight="1" x14ac:dyDescent="0.3">
      <c r="A165" s="16" t="s">
        <v>77</v>
      </c>
      <c r="B165" s="235"/>
      <c r="C165" s="17" t="s">
        <v>80</v>
      </c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241"/>
      <c r="O165" s="238"/>
      <c r="AB165" s="7"/>
    </row>
    <row r="166" spans="1:28" ht="15.75" customHeight="1" thickBot="1" x14ac:dyDescent="0.3">
      <c r="A166" s="65" t="s">
        <v>77</v>
      </c>
      <c r="B166" s="236"/>
      <c r="C166" s="128" t="s">
        <v>81</v>
      </c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42"/>
      <c r="O166" s="239"/>
      <c r="AB166" s="7"/>
    </row>
    <row r="167" spans="1:28" ht="15" customHeight="1" x14ac:dyDescent="0.25">
      <c r="A167" s="19" t="s">
        <v>77</v>
      </c>
      <c r="B167" s="122" t="s">
        <v>24</v>
      </c>
      <c r="C167" s="21"/>
      <c r="D167" s="24">
        <v>1.0101010101010102</v>
      </c>
      <c r="E167" s="24">
        <v>3.9215686274509802</v>
      </c>
      <c r="F167" s="24">
        <v>2.8795811518324608</v>
      </c>
      <c r="G167" s="24">
        <v>7.4829931972789115E-2</v>
      </c>
      <c r="H167" s="24">
        <v>7.1759259259259256</v>
      </c>
      <c r="I167" s="24">
        <v>7.3221757322175733</v>
      </c>
      <c r="J167" s="24">
        <v>9.8360655737704921</v>
      </c>
      <c r="K167" s="24"/>
      <c r="L167" s="24"/>
      <c r="M167" s="24"/>
      <c r="N167" s="24"/>
      <c r="O167" s="111"/>
      <c r="AB167" s="7"/>
    </row>
    <row r="168" spans="1:28" ht="15.75" customHeight="1" x14ac:dyDescent="0.25">
      <c r="A168" s="27" t="s">
        <v>77</v>
      </c>
      <c r="B168" s="123" t="s">
        <v>25</v>
      </c>
      <c r="C168" s="29"/>
      <c r="D168" s="32">
        <v>0</v>
      </c>
      <c r="E168" s="32">
        <v>0</v>
      </c>
      <c r="F168" s="32">
        <v>0.4</v>
      </c>
      <c r="G168" s="32">
        <v>0</v>
      </c>
      <c r="H168" s="32">
        <v>1.7241379310344827</v>
      </c>
      <c r="I168" s="32">
        <v>13.888888888888889</v>
      </c>
      <c r="J168" s="32">
        <v>11.111111111111111</v>
      </c>
      <c r="K168" s="32"/>
      <c r="L168" s="32"/>
      <c r="M168" s="32"/>
      <c r="N168" s="124"/>
      <c r="O168" s="125"/>
      <c r="AB168" s="7"/>
    </row>
    <row r="169" spans="1:28" ht="15.75" customHeight="1" x14ac:dyDescent="0.25">
      <c r="A169" s="27" t="s">
        <v>77</v>
      </c>
      <c r="B169" s="123" t="s">
        <v>26</v>
      </c>
      <c r="C169" s="29"/>
      <c r="D169" s="32">
        <v>0</v>
      </c>
      <c r="E169" s="32">
        <v>0</v>
      </c>
      <c r="F169" s="32">
        <v>0.19047619047619047</v>
      </c>
      <c r="G169" s="32">
        <v>5.6818181818181816E-2</v>
      </c>
      <c r="H169" s="32">
        <v>0.93457943925233633</v>
      </c>
      <c r="I169" s="32">
        <v>15.573770491803279</v>
      </c>
      <c r="J169" s="32">
        <v>6.9444444444444446</v>
      </c>
      <c r="K169" s="32"/>
      <c r="L169" s="32"/>
      <c r="M169" s="32"/>
      <c r="N169" s="32"/>
      <c r="O169" s="112"/>
      <c r="AB169" s="7"/>
    </row>
    <row r="170" spans="1:28" ht="15.75" customHeight="1" x14ac:dyDescent="0.25">
      <c r="A170" s="27" t="s">
        <v>77</v>
      </c>
      <c r="B170" s="123" t="s">
        <v>27</v>
      </c>
      <c r="C170" s="29"/>
      <c r="D170" s="32" t="e">
        <v>#DIV/0!</v>
      </c>
      <c r="E170" s="32" t="e">
        <v>#DIV/0!</v>
      </c>
      <c r="F170" s="32">
        <v>0</v>
      </c>
      <c r="G170" s="32">
        <v>0</v>
      </c>
      <c r="H170" s="32">
        <v>0</v>
      </c>
      <c r="I170" s="32">
        <v>2.2727272727272729</v>
      </c>
      <c r="J170" s="32">
        <v>4.8780487804878048</v>
      </c>
      <c r="K170" s="32"/>
      <c r="L170" s="32"/>
      <c r="M170" s="32"/>
      <c r="N170" s="124"/>
      <c r="O170" s="125"/>
      <c r="AB170" s="7"/>
    </row>
    <row r="171" spans="1:28" s="44" customFormat="1" ht="15.75" customHeight="1" x14ac:dyDescent="0.25">
      <c r="A171" s="27" t="s">
        <v>77</v>
      </c>
      <c r="B171" s="91" t="s">
        <v>82</v>
      </c>
      <c r="C171" s="29"/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5.5555555555555554</v>
      </c>
      <c r="J171" s="32">
        <v>8.3333333333333321</v>
      </c>
      <c r="K171" s="32"/>
      <c r="L171" s="32"/>
      <c r="M171" s="32"/>
      <c r="N171" s="124"/>
      <c r="O171" s="125"/>
      <c r="AB171" s="129"/>
    </row>
    <row r="172" spans="1:28" ht="15.75" customHeight="1" x14ac:dyDescent="0.25">
      <c r="A172" s="47" t="s">
        <v>77</v>
      </c>
      <c r="B172" s="123" t="s">
        <v>29</v>
      </c>
      <c r="C172" s="29"/>
      <c r="D172" s="32">
        <v>0</v>
      </c>
      <c r="E172" s="32">
        <v>0</v>
      </c>
      <c r="F172" s="32">
        <v>0.128</v>
      </c>
      <c r="G172" s="32">
        <v>0.13583815028901733</v>
      </c>
      <c r="H172" s="32">
        <v>8.93371757925072</v>
      </c>
      <c r="I172" s="32">
        <v>15.890410958904111</v>
      </c>
      <c r="J172" s="32">
        <v>11.641791044776118</v>
      </c>
      <c r="K172" s="32"/>
      <c r="L172" s="32"/>
      <c r="M172" s="32"/>
      <c r="N172" s="32"/>
      <c r="O172" s="112"/>
      <c r="AB172" s="7"/>
    </row>
    <row r="173" spans="1:28" ht="15.75" customHeight="1" thickBot="1" x14ac:dyDescent="0.3">
      <c r="A173" s="35" t="s">
        <v>77</v>
      </c>
      <c r="B173" s="126" t="s">
        <v>83</v>
      </c>
      <c r="C173" s="37"/>
      <c r="D173" s="40">
        <v>0</v>
      </c>
      <c r="E173" s="40">
        <v>0</v>
      </c>
      <c r="F173" s="40">
        <v>6.25</v>
      </c>
      <c r="G173" s="40">
        <v>5.6338028169014086E-2</v>
      </c>
      <c r="H173" s="40">
        <v>2.3880597014925375</v>
      </c>
      <c r="I173" s="40">
        <v>13.033175355450238</v>
      </c>
      <c r="J173" s="40">
        <v>10.29023746701847</v>
      </c>
      <c r="K173" s="40"/>
      <c r="L173" s="40"/>
      <c r="M173" s="40"/>
      <c r="N173" s="130"/>
      <c r="O173" s="131"/>
      <c r="AB173" s="7"/>
    </row>
    <row r="174" spans="1:28" ht="15.75" customHeight="1" x14ac:dyDescent="0.3">
      <c r="A174" s="5" t="s">
        <v>77</v>
      </c>
      <c r="B174" s="132"/>
      <c r="C174" s="6"/>
      <c r="D174" s="133"/>
      <c r="E174" s="133"/>
      <c r="F174" s="115"/>
      <c r="G174" s="133"/>
      <c r="H174" s="133"/>
      <c r="I174" s="133"/>
      <c r="J174" s="133"/>
      <c r="K174" s="133"/>
      <c r="L174" s="115"/>
      <c r="M174" s="115"/>
      <c r="N174" s="134"/>
      <c r="O174" s="6"/>
      <c r="AB174" s="7"/>
    </row>
    <row r="175" spans="1:28" ht="18.75" customHeight="1" thickBot="1" x14ac:dyDescent="0.35">
      <c r="A175" s="5" t="s">
        <v>84</v>
      </c>
      <c r="B175" s="8" t="s">
        <v>157</v>
      </c>
      <c r="C175" s="6"/>
      <c r="D175" s="133"/>
      <c r="E175" s="133"/>
      <c r="F175" s="115"/>
      <c r="G175" s="133"/>
      <c r="H175" s="133"/>
      <c r="I175" s="133"/>
      <c r="J175" s="133"/>
      <c r="K175" s="133"/>
      <c r="L175" s="115"/>
      <c r="M175" s="115"/>
      <c r="N175" s="134"/>
      <c r="O175" s="6"/>
      <c r="AB175" s="7"/>
    </row>
    <row r="176" spans="1:28" ht="34.5" customHeight="1" thickBot="1" x14ac:dyDescent="0.3">
      <c r="A176" s="59" t="s">
        <v>84</v>
      </c>
      <c r="B176" s="60" t="s">
        <v>6</v>
      </c>
      <c r="C176" s="61" t="s">
        <v>7</v>
      </c>
      <c r="D176" s="62" t="s">
        <v>8</v>
      </c>
      <c r="E176" s="62" t="s">
        <v>9</v>
      </c>
      <c r="F176" s="62" t="s">
        <v>10</v>
      </c>
      <c r="G176" s="62" t="s">
        <v>11</v>
      </c>
      <c r="H176" s="62" t="s">
        <v>12</v>
      </c>
      <c r="I176" s="62" t="s">
        <v>13</v>
      </c>
      <c r="J176" s="62" t="s">
        <v>14</v>
      </c>
      <c r="K176" s="62" t="s">
        <v>15</v>
      </c>
      <c r="L176" s="62" t="s">
        <v>16</v>
      </c>
      <c r="M176" s="62" t="s">
        <v>17</v>
      </c>
      <c r="N176" s="62" t="s">
        <v>18</v>
      </c>
      <c r="O176" s="63" t="s">
        <v>19</v>
      </c>
      <c r="AB176" s="7"/>
    </row>
    <row r="177" spans="1:28" ht="15.75" customHeight="1" x14ac:dyDescent="0.3">
      <c r="A177" s="64" t="s">
        <v>84</v>
      </c>
      <c r="B177" s="202" t="s">
        <v>20</v>
      </c>
      <c r="C177" s="55" t="s">
        <v>74</v>
      </c>
      <c r="D177" s="203">
        <v>37.1</v>
      </c>
      <c r="E177" s="203">
        <v>23.5</v>
      </c>
      <c r="F177" s="203">
        <v>26.4</v>
      </c>
      <c r="G177" s="203">
        <v>38.5</v>
      </c>
      <c r="H177" s="203">
        <v>37</v>
      </c>
      <c r="I177" s="203">
        <v>43</v>
      </c>
      <c r="J177" s="203">
        <v>43</v>
      </c>
      <c r="K177" s="203"/>
      <c r="L177" s="203"/>
      <c r="M177" s="203"/>
      <c r="N177" s="203"/>
      <c r="O177" s="231"/>
      <c r="AB177" s="7"/>
    </row>
    <row r="178" spans="1:28" ht="15.75" customHeight="1" x14ac:dyDescent="0.3">
      <c r="A178" s="14" t="s">
        <v>84</v>
      </c>
      <c r="B178" s="198"/>
      <c r="C178" s="17" t="s">
        <v>75</v>
      </c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232"/>
      <c r="AB178" s="7"/>
    </row>
    <row r="179" spans="1:28" ht="15.75" customHeight="1" thickBot="1" x14ac:dyDescent="0.3">
      <c r="A179" s="116" t="s">
        <v>84</v>
      </c>
      <c r="B179" s="205"/>
      <c r="C179" s="128" t="s">
        <v>76</v>
      </c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33"/>
      <c r="AB179" s="7"/>
    </row>
    <row r="180" spans="1:28" ht="15" customHeight="1" x14ac:dyDescent="0.25">
      <c r="A180" s="135" t="s">
        <v>84</v>
      </c>
      <c r="B180" s="136" t="s">
        <v>24</v>
      </c>
      <c r="C180" s="137"/>
      <c r="D180" s="67">
        <v>69.791666666666657</v>
      </c>
      <c r="E180" s="68">
        <v>30.555555555555557</v>
      </c>
      <c r="F180" s="68">
        <v>38.888888888888893</v>
      </c>
      <c r="G180" s="68">
        <v>82.936507936507937</v>
      </c>
      <c r="H180" s="68">
        <v>86.419753086419746</v>
      </c>
      <c r="I180" s="68">
        <v>75</v>
      </c>
      <c r="J180" s="68">
        <v>62.5</v>
      </c>
      <c r="K180" s="68"/>
      <c r="L180" s="68"/>
      <c r="M180" s="68"/>
      <c r="N180" s="68"/>
      <c r="O180" s="69"/>
      <c r="AB180" s="7"/>
    </row>
    <row r="181" spans="1:28" ht="17.25" customHeight="1" x14ac:dyDescent="0.25">
      <c r="A181" s="135" t="s">
        <v>84</v>
      </c>
      <c r="B181" s="123" t="s">
        <v>25</v>
      </c>
      <c r="C181" s="137"/>
      <c r="D181" s="124">
        <v>28.125</v>
      </c>
      <c r="E181" s="124">
        <v>4.1666666666666661</v>
      </c>
      <c r="F181" s="124">
        <v>2</v>
      </c>
      <c r="G181" s="124">
        <v>10.714285714285714</v>
      </c>
      <c r="H181" s="124">
        <v>13.888888888888889</v>
      </c>
      <c r="I181" s="124">
        <v>19.791666666666664</v>
      </c>
      <c r="J181" s="124">
        <v>9.375</v>
      </c>
      <c r="K181" s="124"/>
      <c r="L181" s="124"/>
      <c r="M181" s="124"/>
      <c r="N181" s="124"/>
      <c r="O181" s="124"/>
      <c r="AB181" s="7"/>
    </row>
    <row r="182" spans="1:28" ht="15" customHeight="1" x14ac:dyDescent="0.25">
      <c r="A182" s="135" t="s">
        <v>84</v>
      </c>
      <c r="B182" s="123" t="s">
        <v>26</v>
      </c>
      <c r="C182" s="137"/>
      <c r="D182" s="30">
        <v>16.666666666666664</v>
      </c>
      <c r="E182" s="31">
        <v>15</v>
      </c>
      <c r="F182" s="31">
        <v>26.5625</v>
      </c>
      <c r="G182" s="31">
        <v>23.809523809523807</v>
      </c>
      <c r="H182" s="31">
        <v>12.962962962962962</v>
      </c>
      <c r="I182" s="31">
        <v>52.604166666666664</v>
      </c>
      <c r="J182" s="31">
        <v>41.666666666666671</v>
      </c>
      <c r="K182" s="31"/>
      <c r="L182" s="31"/>
      <c r="M182" s="31"/>
      <c r="N182" s="31"/>
      <c r="O182" s="34"/>
      <c r="AB182" s="7"/>
    </row>
    <row r="183" spans="1:28" ht="15" customHeight="1" x14ac:dyDescent="0.25">
      <c r="A183" s="135" t="s">
        <v>84</v>
      </c>
      <c r="B183" s="123" t="s">
        <v>27</v>
      </c>
      <c r="C183" s="137"/>
      <c r="D183" s="124">
        <v>14.583333333333334</v>
      </c>
      <c r="E183" s="124">
        <v>15</v>
      </c>
      <c r="F183" s="124">
        <v>34.375</v>
      </c>
      <c r="G183" s="124">
        <v>11.904761904761903</v>
      </c>
      <c r="H183" s="124">
        <v>9.2592592592592595</v>
      </c>
      <c r="I183" s="124">
        <v>12.5</v>
      </c>
      <c r="J183" s="124">
        <v>12.5</v>
      </c>
      <c r="K183" s="124"/>
      <c r="L183" s="124"/>
      <c r="M183" s="124"/>
      <c r="N183" s="124"/>
      <c r="O183" s="124"/>
      <c r="AB183" s="7"/>
    </row>
    <row r="184" spans="1:28" ht="15" customHeight="1" x14ac:dyDescent="0.25">
      <c r="A184" s="135" t="s">
        <v>84</v>
      </c>
      <c r="B184" s="123" t="s">
        <v>28</v>
      </c>
      <c r="C184" s="137"/>
      <c r="D184" s="124">
        <v>0</v>
      </c>
      <c r="E184" s="124">
        <v>0</v>
      </c>
      <c r="F184" s="124">
        <v>0</v>
      </c>
      <c r="G184" s="124">
        <v>0</v>
      </c>
      <c r="H184" s="124">
        <v>0</v>
      </c>
      <c r="I184" s="124">
        <v>0</v>
      </c>
      <c r="J184" s="124">
        <v>0</v>
      </c>
      <c r="K184" s="124"/>
      <c r="L184" s="124"/>
      <c r="M184" s="124"/>
      <c r="N184" s="124"/>
      <c r="O184" s="124"/>
      <c r="AB184" s="7"/>
    </row>
    <row r="185" spans="1:28" ht="15" customHeight="1" thickBot="1" x14ac:dyDescent="0.3">
      <c r="A185" s="138" t="s">
        <v>84</v>
      </c>
      <c r="B185" s="126" t="s">
        <v>29</v>
      </c>
      <c r="C185" s="139"/>
      <c r="D185" s="38">
        <v>39.84375</v>
      </c>
      <c r="E185" s="39">
        <v>35.416666666666671</v>
      </c>
      <c r="F185" s="39">
        <v>40.625</v>
      </c>
      <c r="G185" s="39">
        <v>35.714285714285715</v>
      </c>
      <c r="H185" s="39">
        <v>33.564814814814817</v>
      </c>
      <c r="I185" s="39">
        <v>39.322916666666671</v>
      </c>
      <c r="J185" s="31">
        <v>59.375</v>
      </c>
      <c r="K185" s="31"/>
      <c r="L185" s="31"/>
      <c r="M185" s="39"/>
      <c r="N185" s="39"/>
      <c r="O185" s="42"/>
      <c r="AB185" s="7"/>
    </row>
    <row r="186" spans="1:28" ht="15" customHeight="1" x14ac:dyDescent="0.25">
      <c r="A186" s="5" t="s">
        <v>84</v>
      </c>
      <c r="B186" s="44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AB186" s="7"/>
    </row>
    <row r="187" spans="1:28" ht="21" customHeight="1" thickBot="1" x14ac:dyDescent="0.3">
      <c r="A187" s="5" t="s">
        <v>85</v>
      </c>
      <c r="B187" s="8" t="s">
        <v>86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AB187" s="7"/>
    </row>
    <row r="188" spans="1:28" ht="22.5" customHeight="1" thickBot="1" x14ac:dyDescent="0.3">
      <c r="A188" s="59" t="s">
        <v>85</v>
      </c>
      <c r="B188" s="60" t="s">
        <v>6</v>
      </c>
      <c r="C188" s="61" t="s">
        <v>7</v>
      </c>
      <c r="D188" s="62" t="s">
        <v>8</v>
      </c>
      <c r="E188" s="62" t="s">
        <v>9</v>
      </c>
      <c r="F188" s="62" t="s">
        <v>10</v>
      </c>
      <c r="G188" s="62" t="s">
        <v>11</v>
      </c>
      <c r="H188" s="62" t="s">
        <v>12</v>
      </c>
      <c r="I188" s="62" t="s">
        <v>13</v>
      </c>
      <c r="J188" s="62" t="s">
        <v>14</v>
      </c>
      <c r="K188" s="62" t="s">
        <v>15</v>
      </c>
      <c r="L188" s="62" t="s">
        <v>16</v>
      </c>
      <c r="M188" s="62" t="s">
        <v>17</v>
      </c>
      <c r="N188" s="62" t="s">
        <v>18</v>
      </c>
      <c r="O188" s="63" t="s">
        <v>19</v>
      </c>
      <c r="AB188" s="7"/>
    </row>
    <row r="189" spans="1:28" ht="15" customHeight="1" x14ac:dyDescent="0.3">
      <c r="A189" s="54" t="s">
        <v>85</v>
      </c>
      <c r="B189" s="210" t="s">
        <v>20</v>
      </c>
      <c r="C189" s="55" t="s">
        <v>87</v>
      </c>
      <c r="D189" s="203">
        <v>89.5</v>
      </c>
      <c r="E189" s="203">
        <v>85.2</v>
      </c>
      <c r="F189" s="203">
        <v>41.9</v>
      </c>
      <c r="G189" s="203">
        <v>44.8</v>
      </c>
      <c r="H189" s="203">
        <v>46</v>
      </c>
      <c r="I189" s="203">
        <v>55.7</v>
      </c>
      <c r="J189" s="203">
        <v>54.8</v>
      </c>
      <c r="K189" s="203"/>
      <c r="L189" s="203"/>
      <c r="M189" s="203"/>
      <c r="N189" s="203"/>
      <c r="O189" s="204"/>
      <c r="AB189" s="7"/>
    </row>
    <row r="190" spans="1:28" ht="15" customHeight="1" x14ac:dyDescent="0.3">
      <c r="A190" s="16" t="s">
        <v>85</v>
      </c>
      <c r="B190" s="211"/>
      <c r="C190" s="17" t="s">
        <v>88</v>
      </c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201"/>
      <c r="AB190" s="7"/>
    </row>
    <row r="191" spans="1:28" ht="15" customHeight="1" thickBot="1" x14ac:dyDescent="0.3">
      <c r="A191" s="16" t="s">
        <v>85</v>
      </c>
      <c r="B191" s="211"/>
      <c r="C191" s="140" t="s">
        <v>89</v>
      </c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201"/>
      <c r="AB191" s="7"/>
    </row>
    <row r="192" spans="1:28" ht="15" customHeight="1" x14ac:dyDescent="0.25">
      <c r="A192" s="19" t="s">
        <v>85</v>
      </c>
      <c r="B192" s="122" t="s">
        <v>24</v>
      </c>
      <c r="C192" s="21"/>
      <c r="D192" s="24">
        <v>43.43434343434344</v>
      </c>
      <c r="E192" s="24">
        <v>35.294117647058826</v>
      </c>
      <c r="F192" s="24">
        <v>42.408376963350783</v>
      </c>
      <c r="G192" s="24">
        <v>37.188208616780045</v>
      </c>
      <c r="H192" s="24">
        <v>39.814814814814817</v>
      </c>
      <c r="I192" s="24">
        <v>43.93305439330544</v>
      </c>
      <c r="J192" s="24">
        <v>46.721311475409841</v>
      </c>
      <c r="K192" s="24"/>
      <c r="L192" s="24"/>
      <c r="M192" s="24"/>
      <c r="N192" s="24"/>
      <c r="O192" s="111"/>
      <c r="AB192" s="7"/>
    </row>
    <row r="193" spans="1:28" ht="15" customHeight="1" x14ac:dyDescent="0.25">
      <c r="A193" s="27" t="s">
        <v>85</v>
      </c>
      <c r="B193" s="123" t="s">
        <v>25</v>
      </c>
      <c r="C193" s="29"/>
      <c r="D193" s="32">
        <v>100</v>
      </c>
      <c r="E193" s="32">
        <v>100</v>
      </c>
      <c r="F193" s="32">
        <v>50</v>
      </c>
      <c r="G193" s="32">
        <v>93.333333333333329</v>
      </c>
      <c r="H193" s="32">
        <v>91.379310344827587</v>
      </c>
      <c r="I193" s="32">
        <v>94.444444444444443</v>
      </c>
      <c r="J193" s="32">
        <v>88.888888888888886</v>
      </c>
      <c r="K193" s="32"/>
      <c r="L193" s="32"/>
      <c r="M193" s="32"/>
      <c r="N193" s="32"/>
      <c r="O193" s="112"/>
      <c r="AB193" s="7"/>
    </row>
    <row r="194" spans="1:28" ht="15" customHeight="1" x14ac:dyDescent="0.25">
      <c r="A194" s="27" t="s">
        <v>85</v>
      </c>
      <c r="B194" s="123" t="s">
        <v>26</v>
      </c>
      <c r="C194" s="29"/>
      <c r="D194" s="32">
        <v>100</v>
      </c>
      <c r="E194" s="32">
        <v>100</v>
      </c>
      <c r="F194" s="32">
        <v>41.269841269841265</v>
      </c>
      <c r="G194" s="32">
        <v>44.31818181818182</v>
      </c>
      <c r="H194" s="32">
        <v>39.252336448598129</v>
      </c>
      <c r="I194" s="32">
        <v>62.295081967213115</v>
      </c>
      <c r="J194" s="32">
        <v>70.833333333333343</v>
      </c>
      <c r="K194" s="32"/>
      <c r="L194" s="32"/>
      <c r="M194" s="32"/>
      <c r="N194" s="32"/>
      <c r="O194" s="112"/>
      <c r="AB194" s="7"/>
    </row>
    <row r="195" spans="1:28" ht="15" customHeight="1" x14ac:dyDescent="0.25">
      <c r="A195" s="27" t="s">
        <v>85</v>
      </c>
      <c r="B195" s="123" t="s">
        <v>27</v>
      </c>
      <c r="C195" s="29"/>
      <c r="D195" s="32" t="e">
        <v>#DIV/0!</v>
      </c>
      <c r="E195" s="32" t="e">
        <v>#DIV/0!</v>
      </c>
      <c r="F195" s="32">
        <v>59.259259259259252</v>
      </c>
      <c r="G195" s="32">
        <v>59.259259259259252</v>
      </c>
      <c r="H195" s="32">
        <v>85</v>
      </c>
      <c r="I195" s="32">
        <v>84.090909090909093</v>
      </c>
      <c r="J195" s="32">
        <v>85.365853658536579</v>
      </c>
      <c r="K195" s="32"/>
      <c r="L195" s="32"/>
      <c r="M195" s="32"/>
      <c r="N195" s="32"/>
      <c r="O195" s="112"/>
      <c r="AB195" s="7"/>
    </row>
    <row r="196" spans="1:28" ht="15" customHeight="1" x14ac:dyDescent="0.25">
      <c r="A196" s="27" t="s">
        <v>85</v>
      </c>
      <c r="B196" s="123" t="s">
        <v>28</v>
      </c>
      <c r="C196" s="29"/>
      <c r="D196" s="32">
        <v>100</v>
      </c>
      <c r="E196" s="32">
        <v>100</v>
      </c>
      <c r="F196" s="32">
        <v>81.25</v>
      </c>
      <c r="G196" s="32">
        <v>91.304347826086953</v>
      </c>
      <c r="H196" s="32">
        <v>95.833333333333343</v>
      </c>
      <c r="I196" s="32">
        <v>88.888888888888886</v>
      </c>
      <c r="J196" s="32">
        <v>91.666666666666657</v>
      </c>
      <c r="K196" s="32"/>
      <c r="L196" s="32"/>
      <c r="M196" s="32"/>
      <c r="N196" s="32"/>
      <c r="O196" s="112"/>
      <c r="AB196" s="7"/>
    </row>
    <row r="197" spans="1:28" ht="14.25" customHeight="1" x14ac:dyDescent="0.25">
      <c r="A197" s="27" t="s">
        <v>85</v>
      </c>
      <c r="B197" s="123" t="s">
        <v>29</v>
      </c>
      <c r="C197" s="29"/>
      <c r="D197" s="32">
        <v>99.433427762039656</v>
      </c>
      <c r="E197" s="32">
        <v>97.687861271676297</v>
      </c>
      <c r="F197" s="32">
        <v>45.6</v>
      </c>
      <c r="G197" s="32">
        <v>51.445086705202314</v>
      </c>
      <c r="H197" s="32">
        <v>46.10951008645533</v>
      </c>
      <c r="I197" s="32">
        <v>55.342465753424655</v>
      </c>
      <c r="J197" s="32">
        <v>58.208955223880601</v>
      </c>
      <c r="K197" s="32"/>
      <c r="L197" s="32"/>
      <c r="M197" s="32"/>
      <c r="N197" s="32"/>
      <c r="O197" s="112"/>
      <c r="AB197" s="7"/>
    </row>
    <row r="198" spans="1:28" ht="15" customHeight="1" thickBot="1" x14ac:dyDescent="0.3">
      <c r="A198" s="35" t="s">
        <v>85</v>
      </c>
      <c r="B198" s="126" t="s">
        <v>83</v>
      </c>
      <c r="C198" s="37"/>
      <c r="D198" s="40">
        <v>100</v>
      </c>
      <c r="E198" s="40">
        <v>100</v>
      </c>
      <c r="F198" s="40">
        <v>30.416666666666664</v>
      </c>
      <c r="G198" s="40">
        <v>39.436619718309856</v>
      </c>
      <c r="H198" s="40">
        <v>42.089552238805972</v>
      </c>
      <c r="I198" s="40">
        <v>59.715639810426538</v>
      </c>
      <c r="J198" s="40">
        <v>51.187335092348285</v>
      </c>
      <c r="K198" s="40"/>
      <c r="L198" s="40"/>
      <c r="M198" s="40"/>
      <c r="N198" s="40"/>
      <c r="O198" s="113"/>
      <c r="AB198" s="7"/>
    </row>
    <row r="199" spans="1:28" ht="15" customHeight="1" x14ac:dyDescent="0.25">
      <c r="A199" s="5" t="s">
        <v>85</v>
      </c>
      <c r="B199" s="44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AB199" s="7"/>
    </row>
    <row r="200" spans="1:28" ht="15" customHeight="1" thickBot="1" x14ac:dyDescent="0.3">
      <c r="A200" s="5" t="s">
        <v>90</v>
      </c>
      <c r="B200" s="8" t="s">
        <v>91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AB200" s="7"/>
    </row>
    <row r="201" spans="1:28" ht="30" customHeight="1" thickBot="1" x14ac:dyDescent="0.3">
      <c r="A201" s="141" t="s">
        <v>90</v>
      </c>
      <c r="B201" s="60" t="s">
        <v>6</v>
      </c>
      <c r="C201" s="61" t="s">
        <v>7</v>
      </c>
      <c r="D201" s="62" t="s">
        <v>8</v>
      </c>
      <c r="E201" s="62" t="s">
        <v>9</v>
      </c>
      <c r="F201" s="62" t="s">
        <v>10</v>
      </c>
      <c r="G201" s="62" t="s">
        <v>11</v>
      </c>
      <c r="H201" s="62" t="s">
        <v>12</v>
      </c>
      <c r="I201" s="62" t="s">
        <v>13</v>
      </c>
      <c r="J201" s="62" t="s">
        <v>14</v>
      </c>
      <c r="K201" s="62" t="s">
        <v>15</v>
      </c>
      <c r="L201" s="62" t="s">
        <v>16</v>
      </c>
      <c r="M201" s="62" t="s">
        <v>17</v>
      </c>
      <c r="N201" s="62" t="s">
        <v>18</v>
      </c>
      <c r="O201" s="63" t="s">
        <v>19</v>
      </c>
      <c r="AB201" s="7"/>
    </row>
    <row r="202" spans="1:28" ht="15" customHeight="1" x14ac:dyDescent="0.3">
      <c r="A202" s="142" t="s">
        <v>90</v>
      </c>
      <c r="B202" s="210" t="s">
        <v>20</v>
      </c>
      <c r="C202" s="55" t="s">
        <v>92</v>
      </c>
      <c r="D202" s="203">
        <v>66.8</v>
      </c>
      <c r="E202" s="203">
        <v>52.3</v>
      </c>
      <c r="F202" s="203">
        <v>49.6</v>
      </c>
      <c r="G202" s="203">
        <v>49.5</v>
      </c>
      <c r="H202" s="203">
        <v>52.3</v>
      </c>
      <c r="I202" s="206"/>
      <c r="J202" s="206">
        <v>49.6</v>
      </c>
      <c r="K202" s="206"/>
      <c r="L202" s="203"/>
      <c r="M202" s="203"/>
      <c r="N202" s="206"/>
      <c r="O202" s="213"/>
      <c r="AB202" s="7"/>
    </row>
    <row r="203" spans="1:28" ht="15" customHeight="1" x14ac:dyDescent="0.3">
      <c r="A203" s="135" t="s">
        <v>90</v>
      </c>
      <c r="B203" s="211"/>
      <c r="C203" s="17" t="s">
        <v>93</v>
      </c>
      <c r="D203" s="199"/>
      <c r="E203" s="199"/>
      <c r="F203" s="199"/>
      <c r="G203" s="199"/>
      <c r="H203" s="199"/>
      <c r="I203" s="200"/>
      <c r="J203" s="200"/>
      <c r="K203" s="200"/>
      <c r="L203" s="199"/>
      <c r="M203" s="199"/>
      <c r="N203" s="200"/>
      <c r="O203" s="214"/>
      <c r="AB203" s="7"/>
    </row>
    <row r="204" spans="1:28" ht="15" customHeight="1" thickBot="1" x14ac:dyDescent="0.3">
      <c r="A204" s="75" t="s">
        <v>90</v>
      </c>
      <c r="B204" s="212"/>
      <c r="C204" s="128" t="s">
        <v>94</v>
      </c>
      <c r="D204" s="208"/>
      <c r="E204" s="208"/>
      <c r="F204" s="208"/>
      <c r="G204" s="208"/>
      <c r="H204" s="208"/>
      <c r="I204" s="207"/>
      <c r="J204" s="207"/>
      <c r="K204" s="207"/>
      <c r="L204" s="208"/>
      <c r="M204" s="208"/>
      <c r="N204" s="207"/>
      <c r="O204" s="215"/>
      <c r="AB204" s="7"/>
    </row>
    <row r="205" spans="1:28" ht="15" customHeight="1" x14ac:dyDescent="0.3">
      <c r="A205" s="143" t="s">
        <v>90</v>
      </c>
      <c r="B205" s="144" t="s">
        <v>24</v>
      </c>
      <c r="C205" s="29"/>
      <c r="D205" s="68">
        <v>57.377049180327866</v>
      </c>
      <c r="E205" s="68">
        <v>40.747028862478778</v>
      </c>
      <c r="F205" s="68">
        <v>34.03486394557823</v>
      </c>
      <c r="G205" s="68">
        <v>28.640215716486907</v>
      </c>
      <c r="H205" s="68">
        <v>40.747028862478778</v>
      </c>
      <c r="I205" s="33">
        <v>35.623839270639877</v>
      </c>
      <c r="J205" s="68">
        <v>23.260517799352751</v>
      </c>
      <c r="K205" s="68"/>
      <c r="L205" s="68"/>
      <c r="M205" s="88"/>
      <c r="N205" s="88"/>
      <c r="O205" s="89"/>
      <c r="AB205" s="7"/>
    </row>
    <row r="206" spans="1:28" ht="15" customHeight="1" thickBot="1" x14ac:dyDescent="0.35">
      <c r="A206" s="145" t="s">
        <v>90</v>
      </c>
      <c r="B206" s="146" t="s">
        <v>83</v>
      </c>
      <c r="C206" s="37"/>
      <c r="D206" s="31">
        <v>94.573643410852711</v>
      </c>
      <c r="E206" s="31">
        <v>95.901639344262293</v>
      </c>
      <c r="F206" s="39">
        <v>98.319327731092429</v>
      </c>
      <c r="G206" s="39">
        <v>99.328859060402692</v>
      </c>
      <c r="H206" s="39">
        <v>98.360655737704917</v>
      </c>
      <c r="I206" s="33">
        <v>98.734177215189874</v>
      </c>
      <c r="J206" s="39">
        <v>100</v>
      </c>
      <c r="K206" s="39"/>
      <c r="L206" s="39"/>
      <c r="M206" s="99"/>
      <c r="N206" s="99"/>
      <c r="O206" s="100"/>
      <c r="AB206" s="7"/>
    </row>
    <row r="207" spans="1:28" ht="15" customHeight="1" x14ac:dyDescent="0.3">
      <c r="A207" s="145" t="s">
        <v>90</v>
      </c>
      <c r="B207" s="146" t="s">
        <v>25</v>
      </c>
      <c r="C207" s="29"/>
      <c r="D207" s="31">
        <v>88.180318856514575</v>
      </c>
      <c r="E207" s="31">
        <v>66.709346991037137</v>
      </c>
      <c r="F207" s="31">
        <v>69.789983844911148</v>
      </c>
      <c r="G207" s="31">
        <v>70.860927152317871</v>
      </c>
      <c r="H207" s="31">
        <v>66.709346991037137</v>
      </c>
      <c r="I207" s="33" t="e">
        <v>#DIV/0!</v>
      </c>
      <c r="J207" s="31">
        <v>79.036827195467424</v>
      </c>
      <c r="K207" s="31"/>
      <c r="L207" s="31"/>
      <c r="M207" s="94"/>
      <c r="N207" s="94"/>
      <c r="O207" s="95"/>
      <c r="AB207" s="7"/>
    </row>
    <row r="208" spans="1:28" ht="15" customHeight="1" x14ac:dyDescent="0.3">
      <c r="A208" s="145" t="s">
        <v>90</v>
      </c>
      <c r="B208" s="146" t="s">
        <v>26</v>
      </c>
      <c r="C208" s="29"/>
      <c r="D208" s="31">
        <v>71.916010498687669</v>
      </c>
      <c r="E208" s="31">
        <v>79.37608318890814</v>
      </c>
      <c r="F208" s="31">
        <v>74.212598425196859</v>
      </c>
      <c r="G208" s="31">
        <v>75.0445632798574</v>
      </c>
      <c r="H208" s="31">
        <v>79.37608318890814</v>
      </c>
      <c r="I208" s="33">
        <v>60.108303249097474</v>
      </c>
      <c r="J208" s="31">
        <v>98.224852071005913</v>
      </c>
      <c r="K208" s="31"/>
      <c r="L208" s="31"/>
      <c r="M208" s="94"/>
      <c r="N208" s="94"/>
      <c r="O208" s="95"/>
      <c r="AB208" s="7"/>
    </row>
    <row r="209" spans="1:28" ht="15" customHeight="1" x14ac:dyDescent="0.3">
      <c r="A209" s="145" t="s">
        <v>90</v>
      </c>
      <c r="B209" s="146" t="s">
        <v>27</v>
      </c>
      <c r="C209" s="29"/>
      <c r="D209" s="31">
        <v>100</v>
      </c>
      <c r="E209" s="31">
        <v>100</v>
      </c>
      <c r="F209" s="31">
        <v>100</v>
      </c>
      <c r="G209" s="31">
        <v>99.401197604790411</v>
      </c>
      <c r="H209" s="31">
        <v>100</v>
      </c>
      <c r="I209" s="33">
        <v>98.915401301518429</v>
      </c>
      <c r="J209" s="31">
        <v>98.880597014925371</v>
      </c>
      <c r="K209" s="31"/>
      <c r="L209" s="31"/>
      <c r="M209" s="94"/>
      <c r="N209" s="94"/>
      <c r="O209" s="95"/>
      <c r="AB209" s="7"/>
    </row>
    <row r="210" spans="1:28" ht="17.25" customHeight="1" x14ac:dyDescent="0.3">
      <c r="A210" s="145" t="s">
        <v>90</v>
      </c>
      <c r="B210" s="146" t="s">
        <v>28</v>
      </c>
      <c r="C210" s="29"/>
      <c r="D210" s="31">
        <v>88.810641627543035</v>
      </c>
      <c r="E210" s="31">
        <v>58.917480035492453</v>
      </c>
      <c r="F210" s="31">
        <v>60.62176165803109</v>
      </c>
      <c r="G210" s="31">
        <v>66.905444126074499</v>
      </c>
      <c r="H210" s="31">
        <v>58.917480035492453</v>
      </c>
      <c r="I210" s="33">
        <v>62.611275964391687</v>
      </c>
      <c r="J210" s="31">
        <v>59.324982602644397</v>
      </c>
      <c r="K210" s="31"/>
      <c r="L210" s="31"/>
      <c r="M210" s="94"/>
      <c r="N210" s="94"/>
      <c r="O210" s="95"/>
      <c r="AB210" s="7"/>
    </row>
    <row r="211" spans="1:28" ht="15" customHeight="1" thickBot="1" x14ac:dyDescent="0.3">
      <c r="A211" s="147" t="s">
        <v>90</v>
      </c>
      <c r="B211" s="148" t="s">
        <v>29</v>
      </c>
      <c r="C211" s="37"/>
      <c r="D211" s="39">
        <v>31.450252951096118</v>
      </c>
      <c r="E211" s="39">
        <v>47.90996784565916</v>
      </c>
      <c r="F211" s="39">
        <v>52.96495956873315</v>
      </c>
      <c r="G211" s="39">
        <v>60.205580029368576</v>
      </c>
      <c r="H211" s="39">
        <v>47.90996784565916</v>
      </c>
      <c r="I211" s="149">
        <v>67.909090909090907</v>
      </c>
      <c r="J211" s="39">
        <v>63.051337671728128</v>
      </c>
      <c r="K211" s="39"/>
      <c r="L211" s="39"/>
      <c r="M211" s="39"/>
      <c r="N211" s="99"/>
      <c r="O211" s="100"/>
      <c r="AB211" s="7"/>
    </row>
    <row r="212" spans="1:28" ht="15" customHeight="1" x14ac:dyDescent="0.25">
      <c r="A212" s="5" t="s">
        <v>90</v>
      </c>
      <c r="B212" s="44"/>
      <c r="C212" s="6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6"/>
      <c r="AB212" s="7"/>
    </row>
    <row r="213" spans="1:28" ht="21.75" customHeight="1" thickBot="1" x14ac:dyDescent="0.3">
      <c r="A213" s="5" t="s">
        <v>95</v>
      </c>
      <c r="B213" s="8" t="s">
        <v>96</v>
      </c>
      <c r="C213" s="6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6"/>
      <c r="AB213" s="7"/>
    </row>
    <row r="214" spans="1:28" ht="16.5" customHeight="1" thickBot="1" x14ac:dyDescent="0.3">
      <c r="A214" s="59" t="s">
        <v>95</v>
      </c>
      <c r="B214" s="60" t="s">
        <v>6</v>
      </c>
      <c r="C214" s="61" t="s">
        <v>7</v>
      </c>
      <c r="D214" s="62" t="s">
        <v>8</v>
      </c>
      <c r="E214" s="62" t="s">
        <v>9</v>
      </c>
      <c r="F214" s="62" t="s">
        <v>10</v>
      </c>
      <c r="G214" s="62" t="s">
        <v>11</v>
      </c>
      <c r="H214" s="62" t="s">
        <v>12</v>
      </c>
      <c r="I214" s="62" t="s">
        <v>13</v>
      </c>
      <c r="J214" s="62" t="s">
        <v>14</v>
      </c>
      <c r="K214" s="62" t="s">
        <v>15</v>
      </c>
      <c r="L214" s="62" t="s">
        <v>16</v>
      </c>
      <c r="M214" s="62" t="s">
        <v>17</v>
      </c>
      <c r="N214" s="62" t="s">
        <v>18</v>
      </c>
      <c r="O214" s="63" t="s">
        <v>19</v>
      </c>
      <c r="AB214" s="7"/>
    </row>
    <row r="215" spans="1:28" ht="16.5" customHeight="1" x14ac:dyDescent="0.3">
      <c r="A215" s="54" t="s">
        <v>95</v>
      </c>
      <c r="B215" s="243" t="s">
        <v>20</v>
      </c>
      <c r="C215" s="55" t="s">
        <v>97</v>
      </c>
      <c r="D215" s="203">
        <v>8.9</v>
      </c>
      <c r="E215" s="203">
        <v>14.4</v>
      </c>
      <c r="F215" s="203">
        <v>14.2</v>
      </c>
      <c r="G215" s="203">
        <v>14.2</v>
      </c>
      <c r="H215" s="203">
        <v>14.3</v>
      </c>
      <c r="I215" s="203">
        <v>17.5</v>
      </c>
      <c r="J215" s="203">
        <v>17.2</v>
      </c>
      <c r="K215" s="203"/>
      <c r="L215" s="203"/>
      <c r="M215" s="203"/>
      <c r="N215" s="203"/>
      <c r="O215" s="204"/>
      <c r="AB215" s="7"/>
    </row>
    <row r="216" spans="1:28" ht="15" customHeight="1" x14ac:dyDescent="0.3">
      <c r="A216" s="16" t="s">
        <v>95</v>
      </c>
      <c r="B216" s="243"/>
      <c r="C216" s="17" t="s">
        <v>98</v>
      </c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201"/>
      <c r="AB216" s="7"/>
    </row>
    <row r="217" spans="1:28" ht="17.25" customHeight="1" thickBot="1" x14ac:dyDescent="0.35">
      <c r="A217" s="16" t="s">
        <v>95</v>
      </c>
      <c r="B217" s="244"/>
      <c r="C217" s="18" t="s">
        <v>99</v>
      </c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201"/>
      <c r="AB217" s="7"/>
    </row>
    <row r="218" spans="1:28" ht="15" customHeight="1" x14ac:dyDescent="0.3">
      <c r="A218" s="19" t="s">
        <v>95</v>
      </c>
      <c r="B218" s="122" t="s">
        <v>24</v>
      </c>
      <c r="C218" s="21"/>
      <c r="D218" s="151">
        <v>13.925133689839573</v>
      </c>
      <c r="E218" s="151">
        <v>20.544999999999998</v>
      </c>
      <c r="F218" s="151">
        <v>19.7</v>
      </c>
      <c r="G218" s="152">
        <v>20.857142857142858</v>
      </c>
      <c r="H218" s="152">
        <v>22.268421052631581</v>
      </c>
      <c r="I218" s="24">
        <v>25.743939393939396</v>
      </c>
      <c r="J218" s="152">
        <v>25.05</v>
      </c>
      <c r="K218" s="152"/>
      <c r="L218" s="152"/>
      <c r="M218" s="152"/>
      <c r="N218" s="152"/>
      <c r="O218" s="153"/>
      <c r="AB218" s="7"/>
    </row>
    <row r="219" spans="1:28" ht="15" customHeight="1" x14ac:dyDescent="0.3">
      <c r="A219" s="27" t="s">
        <v>95</v>
      </c>
      <c r="B219" s="123" t="s">
        <v>25</v>
      </c>
      <c r="C219" s="29"/>
      <c r="D219" s="154">
        <v>4.0606060606060606</v>
      </c>
      <c r="E219" s="154">
        <v>4.6500000000000004</v>
      </c>
      <c r="F219" s="154">
        <v>10.4</v>
      </c>
      <c r="G219" s="155">
        <v>4.666666666666667</v>
      </c>
      <c r="H219" s="155">
        <v>7.5438596491228074</v>
      </c>
      <c r="I219" s="32">
        <v>7.0606060606060614</v>
      </c>
      <c r="J219" s="155">
        <v>5.9242424242424248</v>
      </c>
      <c r="K219" s="155"/>
      <c r="L219" s="155"/>
      <c r="M219" s="155"/>
      <c r="N219" s="155"/>
      <c r="O219" s="156"/>
      <c r="AB219" s="7"/>
    </row>
    <row r="220" spans="1:28" ht="13.5" customHeight="1" x14ac:dyDescent="0.3">
      <c r="A220" s="27" t="s">
        <v>95</v>
      </c>
      <c r="B220" s="123" t="s">
        <v>26</v>
      </c>
      <c r="C220" s="29"/>
      <c r="D220" s="154">
        <v>7.3863636363636367</v>
      </c>
      <c r="E220" s="154">
        <v>11.845000000000001</v>
      </c>
      <c r="F220" s="154">
        <v>20.100000000000001</v>
      </c>
      <c r="G220" s="155">
        <v>9.7047619047619058</v>
      </c>
      <c r="H220" s="155">
        <v>1.1894736842105265</v>
      </c>
      <c r="I220" s="32">
        <v>11.836363636363636</v>
      </c>
      <c r="J220" s="155">
        <v>14.209090909090911</v>
      </c>
      <c r="K220" s="155"/>
      <c r="L220" s="155"/>
      <c r="M220" s="155"/>
      <c r="N220" s="155"/>
      <c r="O220" s="156"/>
      <c r="AB220" s="7"/>
    </row>
    <row r="221" spans="1:28" ht="15" customHeight="1" x14ac:dyDescent="0.3">
      <c r="A221" s="27" t="s">
        <v>95</v>
      </c>
      <c r="B221" s="123" t="s">
        <v>27</v>
      </c>
      <c r="C221" s="29"/>
      <c r="D221" s="154">
        <v>9.1363636363636367</v>
      </c>
      <c r="E221" s="154">
        <v>13.225</v>
      </c>
      <c r="F221" s="154">
        <v>25.3</v>
      </c>
      <c r="G221" s="155">
        <v>14.452380952380953</v>
      </c>
      <c r="H221" s="155">
        <v>17.368421052631579</v>
      </c>
      <c r="I221" s="32">
        <v>12.977272727272727</v>
      </c>
      <c r="J221" s="155">
        <v>16.59090909090909</v>
      </c>
      <c r="K221" s="155"/>
      <c r="L221" s="155"/>
      <c r="M221" s="155"/>
      <c r="N221" s="155"/>
      <c r="O221" s="156"/>
      <c r="AB221" s="7"/>
    </row>
    <row r="222" spans="1:28" ht="15" customHeight="1" x14ac:dyDescent="0.3">
      <c r="A222" s="27" t="s">
        <v>95</v>
      </c>
      <c r="B222" s="123" t="s">
        <v>28</v>
      </c>
      <c r="C222" s="29"/>
      <c r="D222" s="154">
        <v>5.6590909090909092</v>
      </c>
      <c r="E222" s="154">
        <v>7.1749999999999998</v>
      </c>
      <c r="F222" s="154">
        <v>10.1</v>
      </c>
      <c r="G222" s="155">
        <v>10.976190476190476</v>
      </c>
      <c r="H222" s="155">
        <v>15.421052631578947</v>
      </c>
      <c r="I222" s="32">
        <v>14.568181818181818</v>
      </c>
      <c r="J222" s="155">
        <v>15.545454545454545</v>
      </c>
      <c r="K222" s="155"/>
      <c r="L222" s="155"/>
      <c r="M222" s="155"/>
      <c r="N222" s="155"/>
      <c r="O222" s="156"/>
      <c r="AB222" s="7"/>
    </row>
    <row r="223" spans="1:28" ht="15.75" customHeight="1" thickBot="1" x14ac:dyDescent="0.35">
      <c r="A223" s="75" t="s">
        <v>95</v>
      </c>
      <c r="B223" s="126" t="s">
        <v>29</v>
      </c>
      <c r="C223" s="37"/>
      <c r="D223" s="109">
        <v>5.7663847780126849</v>
      </c>
      <c r="E223" s="109">
        <v>11.336486486486487</v>
      </c>
      <c r="F223" s="109">
        <v>10.1</v>
      </c>
      <c r="G223" s="157">
        <v>10.861003861003862</v>
      </c>
      <c r="H223" s="157">
        <v>11.660028449502134</v>
      </c>
      <c r="I223" s="40">
        <v>13.520884520884522</v>
      </c>
      <c r="J223" s="157">
        <v>13.085995085995085</v>
      </c>
      <c r="K223" s="157"/>
      <c r="L223" s="157"/>
      <c r="M223" s="157"/>
      <c r="N223" s="157"/>
      <c r="O223" s="158"/>
      <c r="AB223" s="7"/>
    </row>
    <row r="224" spans="1:28" ht="15" customHeight="1" x14ac:dyDescent="0.25">
      <c r="A224" s="5" t="s">
        <v>95</v>
      </c>
      <c r="B224" s="44"/>
      <c r="C224" s="6"/>
      <c r="D224" s="6"/>
      <c r="E224" s="6"/>
      <c r="F224" s="6"/>
      <c r="G224" s="6"/>
      <c r="H224" s="6"/>
      <c r="I224" s="6">
        <v>16.119318181818183</v>
      </c>
      <c r="J224" s="6">
        <v>15.420454545454545</v>
      </c>
      <c r="K224" s="6"/>
      <c r="L224" s="6"/>
      <c r="M224" s="6"/>
      <c r="N224" s="6"/>
      <c r="O224" s="6"/>
      <c r="AB224" s="7"/>
    </row>
    <row r="225" spans="1:28" ht="21" customHeight="1" thickBot="1" x14ac:dyDescent="0.3">
      <c r="A225" s="5" t="s">
        <v>100</v>
      </c>
      <c r="B225" s="8" t="s">
        <v>101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AB225" s="7"/>
    </row>
    <row r="226" spans="1:28" ht="18.75" customHeight="1" thickBot="1" x14ac:dyDescent="0.3">
      <c r="A226" s="59" t="s">
        <v>100</v>
      </c>
      <c r="B226" s="60" t="s">
        <v>6</v>
      </c>
      <c r="C226" s="61" t="s">
        <v>7</v>
      </c>
      <c r="D226" s="62" t="s">
        <v>8</v>
      </c>
      <c r="E226" s="62" t="s">
        <v>9</v>
      </c>
      <c r="F226" s="62" t="s">
        <v>10</v>
      </c>
      <c r="G226" s="62" t="s">
        <v>11</v>
      </c>
      <c r="H226" s="62" t="s">
        <v>12</v>
      </c>
      <c r="I226" s="62" t="s">
        <v>13</v>
      </c>
      <c r="J226" s="62" t="s">
        <v>14</v>
      </c>
      <c r="K226" s="62" t="s">
        <v>15</v>
      </c>
      <c r="L226" s="62" t="s">
        <v>16</v>
      </c>
      <c r="M226" s="62" t="s">
        <v>17</v>
      </c>
      <c r="N226" s="62" t="s">
        <v>18</v>
      </c>
      <c r="O226" s="63" t="s">
        <v>19</v>
      </c>
      <c r="AB226" s="7"/>
    </row>
    <row r="227" spans="1:28" ht="15" customHeight="1" x14ac:dyDescent="0.3">
      <c r="A227" s="127" t="s">
        <v>100</v>
      </c>
      <c r="B227" s="202" t="s">
        <v>20</v>
      </c>
      <c r="C227" s="55" t="s">
        <v>102</v>
      </c>
      <c r="D227" s="203">
        <v>1.9</v>
      </c>
      <c r="E227" s="203">
        <v>2</v>
      </c>
      <c r="F227" s="203">
        <v>2.2000000000000002</v>
      </c>
      <c r="G227" s="203">
        <v>2</v>
      </c>
      <c r="H227" s="203">
        <v>1.9</v>
      </c>
      <c r="I227" s="203"/>
      <c r="J227" s="203"/>
      <c r="K227" s="203"/>
      <c r="L227" s="203"/>
      <c r="M227" s="203"/>
      <c r="N227" s="203"/>
      <c r="O227" s="204"/>
      <c r="AB227" s="7"/>
    </row>
    <row r="228" spans="1:28" ht="15" customHeight="1" x14ac:dyDescent="0.3">
      <c r="A228" s="16" t="s">
        <v>100</v>
      </c>
      <c r="B228" s="198"/>
      <c r="C228" s="17" t="s">
        <v>103</v>
      </c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201"/>
      <c r="AB228" s="7"/>
    </row>
    <row r="229" spans="1:28" ht="15" customHeight="1" thickBot="1" x14ac:dyDescent="0.3">
      <c r="A229" s="16" t="s">
        <v>100</v>
      </c>
      <c r="B229" s="198"/>
      <c r="C229" s="140" t="s">
        <v>104</v>
      </c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201"/>
      <c r="AB229" s="7"/>
    </row>
    <row r="230" spans="1:28" ht="19.5" customHeight="1" x14ac:dyDescent="0.25">
      <c r="A230" s="110" t="s">
        <v>100</v>
      </c>
      <c r="B230" s="122" t="s">
        <v>24</v>
      </c>
      <c r="C230" s="21"/>
      <c r="D230" s="22">
        <v>2.6605363984674328</v>
      </c>
      <c r="E230" s="23">
        <v>2.9883636363636366</v>
      </c>
      <c r="F230" s="23">
        <v>3.1241610738255035</v>
      </c>
      <c r="G230" s="23">
        <v>2.894273127753304</v>
      </c>
      <c r="H230" s="23">
        <v>2.9039121482498285</v>
      </c>
      <c r="I230" s="23"/>
      <c r="J230" s="23"/>
      <c r="K230" s="23"/>
      <c r="L230" s="23"/>
      <c r="M230" s="24"/>
      <c r="N230" s="24"/>
      <c r="O230" s="26"/>
      <c r="AB230" s="7"/>
    </row>
    <row r="231" spans="1:28" ht="19.5" customHeight="1" x14ac:dyDescent="0.25">
      <c r="A231" s="16" t="s">
        <v>100</v>
      </c>
      <c r="B231" s="123" t="s">
        <v>25</v>
      </c>
      <c r="C231" s="29"/>
      <c r="D231" s="30">
        <v>1.3673469387755102</v>
      </c>
      <c r="E231" s="31">
        <v>1.6706586826347305</v>
      </c>
      <c r="F231" s="31">
        <v>1.8773584905660377</v>
      </c>
      <c r="G231" s="31">
        <v>1.860759493670886</v>
      </c>
      <c r="H231" s="31">
        <v>1.9634703196347032</v>
      </c>
      <c r="I231" s="31"/>
      <c r="J231" s="31"/>
      <c r="K231" s="31"/>
      <c r="L231" s="31"/>
      <c r="M231" s="32"/>
      <c r="N231" s="32"/>
      <c r="O231" s="34"/>
      <c r="AB231" s="7"/>
    </row>
    <row r="232" spans="1:28" ht="15" customHeight="1" x14ac:dyDescent="0.25">
      <c r="A232" s="16" t="s">
        <v>100</v>
      </c>
      <c r="B232" s="123" t="s">
        <v>26</v>
      </c>
      <c r="C232" s="29"/>
      <c r="D232" s="30">
        <v>2.506426735218509</v>
      </c>
      <c r="E232" s="31">
        <v>2.5042283298097252</v>
      </c>
      <c r="F232" s="31">
        <v>3.1215083798882683</v>
      </c>
      <c r="G232" s="31">
        <v>2.3132803632236096</v>
      </c>
      <c r="H232" s="31">
        <v>0.26157407407407407</v>
      </c>
      <c r="I232" s="31"/>
      <c r="J232" s="31"/>
      <c r="K232" s="31"/>
      <c r="L232" s="31"/>
      <c r="M232" s="32"/>
      <c r="N232" s="32"/>
      <c r="O232" s="34"/>
      <c r="AB232" s="7"/>
    </row>
    <row r="233" spans="1:28" ht="17.25" customHeight="1" x14ac:dyDescent="0.25">
      <c r="A233" s="16" t="s">
        <v>100</v>
      </c>
      <c r="B233" s="123" t="s">
        <v>27</v>
      </c>
      <c r="C233" s="29"/>
      <c r="D233" s="30">
        <v>2.126984126984127</v>
      </c>
      <c r="E233" s="31">
        <v>2.1244979919678717</v>
      </c>
      <c r="F233" s="31">
        <v>2.0067114093959733</v>
      </c>
      <c r="G233" s="31">
        <v>1.850609756097561</v>
      </c>
      <c r="H233" s="31">
        <v>2.3487544483985765</v>
      </c>
      <c r="I233" s="31"/>
      <c r="J233" s="31"/>
      <c r="K233" s="31"/>
      <c r="L233" s="31"/>
      <c r="M233" s="32"/>
      <c r="N233" s="32"/>
      <c r="O233" s="34"/>
      <c r="AB233" s="7"/>
    </row>
    <row r="234" spans="1:28" ht="15" customHeight="1" x14ac:dyDescent="0.25">
      <c r="A234" s="16" t="s">
        <v>100</v>
      </c>
      <c r="B234" s="123" t="s">
        <v>28</v>
      </c>
      <c r="C234" s="29"/>
      <c r="D234" s="30">
        <v>1.0040322580645162</v>
      </c>
      <c r="E234" s="31">
        <v>1.1762295081967213</v>
      </c>
      <c r="F234" s="31">
        <v>1.4900398406374502</v>
      </c>
      <c r="G234" s="31">
        <v>1.5264900662251655</v>
      </c>
      <c r="H234" s="31">
        <v>1.6936416184971099</v>
      </c>
      <c r="I234" s="31"/>
      <c r="J234" s="31"/>
      <c r="K234" s="31"/>
      <c r="L234" s="31"/>
      <c r="M234" s="32"/>
      <c r="N234" s="32"/>
      <c r="O234" s="34"/>
      <c r="AB234" s="7"/>
    </row>
    <row r="235" spans="1:28" ht="15" customHeight="1" thickBot="1" x14ac:dyDescent="0.3">
      <c r="A235" s="65" t="s">
        <v>100</v>
      </c>
      <c r="B235" s="126" t="s">
        <v>29</v>
      </c>
      <c r="C235" s="37"/>
      <c r="D235" s="38">
        <v>1.4703504043126685</v>
      </c>
      <c r="E235" s="39">
        <v>1.7162438625204584</v>
      </c>
      <c r="F235" s="39">
        <v>1.8606060606060606</v>
      </c>
      <c r="G235" s="39">
        <v>1.8051336898395722</v>
      </c>
      <c r="H235" s="39">
        <v>2.415144372421921</v>
      </c>
      <c r="I235" s="39"/>
      <c r="J235" s="39"/>
      <c r="K235" s="39"/>
      <c r="L235" s="39"/>
      <c r="M235" s="40"/>
      <c r="N235" s="40"/>
      <c r="O235" s="42"/>
      <c r="AB235" s="7"/>
    </row>
    <row r="236" spans="1:28" ht="14.25" customHeight="1" x14ac:dyDescent="0.25">
      <c r="A236" s="5" t="s">
        <v>100</v>
      </c>
      <c r="B236" s="8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AB236" s="7"/>
    </row>
    <row r="237" spans="1:28" ht="18" customHeight="1" thickBot="1" x14ac:dyDescent="0.3">
      <c r="A237" s="5" t="s">
        <v>105</v>
      </c>
      <c r="B237" s="8" t="s">
        <v>106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AB237" s="7"/>
    </row>
    <row r="238" spans="1:28" ht="18" customHeight="1" thickBot="1" x14ac:dyDescent="0.3">
      <c r="A238" s="159" t="s">
        <v>105</v>
      </c>
      <c r="B238" s="160" t="s">
        <v>6</v>
      </c>
      <c r="C238" s="160" t="s">
        <v>7</v>
      </c>
      <c r="D238" s="160" t="s">
        <v>8</v>
      </c>
      <c r="E238" s="160" t="s">
        <v>9</v>
      </c>
      <c r="F238" s="160" t="s">
        <v>10</v>
      </c>
      <c r="G238" s="160" t="s">
        <v>11</v>
      </c>
      <c r="H238" s="160" t="s">
        <v>12</v>
      </c>
      <c r="I238" s="160" t="s">
        <v>13</v>
      </c>
      <c r="J238" s="160" t="s">
        <v>14</v>
      </c>
      <c r="K238" s="160" t="s">
        <v>15</v>
      </c>
      <c r="L238" s="160" t="s">
        <v>16</v>
      </c>
      <c r="M238" s="160" t="s">
        <v>17</v>
      </c>
      <c r="N238" s="160" t="s">
        <v>18</v>
      </c>
      <c r="O238" s="161" t="s">
        <v>19</v>
      </c>
      <c r="AB238" s="7"/>
    </row>
    <row r="239" spans="1:28" ht="18" customHeight="1" x14ac:dyDescent="0.3">
      <c r="A239" s="14" t="s">
        <v>105</v>
      </c>
      <c r="B239" s="245" t="s">
        <v>83</v>
      </c>
      <c r="C239" s="15" t="s">
        <v>74</v>
      </c>
      <c r="D239" s="247">
        <v>77.599999999999994</v>
      </c>
      <c r="E239" s="247">
        <v>95.4</v>
      </c>
      <c r="F239" s="247">
        <v>74.3</v>
      </c>
      <c r="G239" s="247">
        <v>61</v>
      </c>
      <c r="H239" s="247">
        <v>87.6</v>
      </c>
      <c r="I239" s="247">
        <v>98.8</v>
      </c>
      <c r="J239" s="247">
        <v>106.1</v>
      </c>
      <c r="K239" s="247"/>
      <c r="L239" s="247"/>
      <c r="M239" s="247"/>
      <c r="N239" s="247"/>
      <c r="O239" s="250"/>
      <c r="AB239" s="7"/>
    </row>
    <row r="240" spans="1:28" ht="18" customHeight="1" x14ac:dyDescent="0.3">
      <c r="A240" s="14" t="s">
        <v>105</v>
      </c>
      <c r="B240" s="243"/>
      <c r="C240" s="17" t="s">
        <v>107</v>
      </c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51"/>
      <c r="AB240" s="7"/>
    </row>
    <row r="241" spans="1:28" ht="18.75" customHeight="1" thickBot="1" x14ac:dyDescent="0.35">
      <c r="A241" s="116" t="s">
        <v>105</v>
      </c>
      <c r="B241" s="246"/>
      <c r="C241" s="73" t="s">
        <v>108</v>
      </c>
      <c r="D241" s="249"/>
      <c r="E241" s="249"/>
      <c r="F241" s="249"/>
      <c r="G241" s="249"/>
      <c r="H241" s="249"/>
      <c r="I241" s="249"/>
      <c r="J241" s="249"/>
      <c r="K241" s="249"/>
      <c r="L241" s="249"/>
      <c r="M241" s="249"/>
      <c r="N241" s="249"/>
      <c r="O241" s="252"/>
      <c r="AB241" s="7"/>
    </row>
    <row r="242" spans="1:28" ht="14.25" customHeight="1" x14ac:dyDescent="0.25">
      <c r="A242" s="5" t="s">
        <v>105</v>
      </c>
      <c r="B242" s="44"/>
      <c r="C242" s="6"/>
      <c r="D242" s="162"/>
      <c r="E242" s="163"/>
      <c r="F242" s="6"/>
      <c r="G242" s="6"/>
      <c r="H242" s="6"/>
      <c r="I242" s="6"/>
      <c r="J242" s="6"/>
      <c r="K242" s="6"/>
      <c r="L242" s="6"/>
      <c r="M242" s="6"/>
      <c r="N242" s="6"/>
      <c r="O242" s="6"/>
      <c r="AB242" s="7"/>
    </row>
    <row r="243" spans="1:28" ht="22.5" customHeight="1" thickBot="1" x14ac:dyDescent="0.3">
      <c r="A243" s="5" t="s">
        <v>109</v>
      </c>
      <c r="B243" s="8" t="s">
        <v>110</v>
      </c>
      <c r="C243" s="6"/>
      <c r="D243" s="162"/>
      <c r="E243" s="163"/>
      <c r="F243" s="6"/>
      <c r="G243" s="6"/>
      <c r="H243" s="6"/>
      <c r="I243" s="6"/>
      <c r="J243" s="6"/>
      <c r="K243" s="6"/>
      <c r="L243" s="6"/>
      <c r="M243" s="6"/>
      <c r="N243" s="6"/>
      <c r="O243" s="6"/>
      <c r="AB243" s="7"/>
    </row>
    <row r="244" spans="1:28" ht="15" customHeight="1" thickBot="1" x14ac:dyDescent="0.3">
      <c r="A244" s="164" t="s">
        <v>109</v>
      </c>
      <c r="B244" s="165" t="s">
        <v>6</v>
      </c>
      <c r="C244" s="166" t="s">
        <v>7</v>
      </c>
      <c r="D244" s="167" t="s">
        <v>8</v>
      </c>
      <c r="E244" s="167" t="s">
        <v>9</v>
      </c>
      <c r="F244" s="167" t="s">
        <v>10</v>
      </c>
      <c r="G244" s="167" t="s">
        <v>11</v>
      </c>
      <c r="H244" s="167" t="s">
        <v>12</v>
      </c>
      <c r="I244" s="167" t="s">
        <v>13</v>
      </c>
      <c r="J244" s="167" t="s">
        <v>14</v>
      </c>
      <c r="K244" s="167" t="s">
        <v>15</v>
      </c>
      <c r="L244" s="167" t="s">
        <v>16</v>
      </c>
      <c r="M244" s="167" t="s">
        <v>17</v>
      </c>
      <c r="N244" s="167" t="s">
        <v>18</v>
      </c>
      <c r="O244" s="168" t="s">
        <v>19</v>
      </c>
      <c r="AB244" s="7"/>
    </row>
    <row r="245" spans="1:28" ht="15" customHeight="1" x14ac:dyDescent="0.3">
      <c r="A245" s="64" t="s">
        <v>109</v>
      </c>
      <c r="B245" s="210" t="s">
        <v>83</v>
      </c>
      <c r="C245" s="55" t="s">
        <v>111</v>
      </c>
      <c r="D245" s="203">
        <v>61.6</v>
      </c>
      <c r="E245" s="203">
        <v>73.599999999999994</v>
      </c>
      <c r="F245" s="203">
        <v>38.4</v>
      </c>
      <c r="G245" s="203">
        <v>49.6</v>
      </c>
      <c r="H245" s="203">
        <v>37.6</v>
      </c>
      <c r="I245" s="203">
        <v>18.399999999999999</v>
      </c>
      <c r="J245" s="203">
        <v>8</v>
      </c>
      <c r="K245" s="203"/>
      <c r="L245" s="203"/>
      <c r="M245" s="203"/>
      <c r="N245" s="203"/>
      <c r="O245" s="253"/>
      <c r="AB245" s="7"/>
    </row>
    <row r="246" spans="1:28" ht="17.25" customHeight="1" x14ac:dyDescent="0.3">
      <c r="A246" s="169" t="s">
        <v>109</v>
      </c>
      <c r="B246" s="211"/>
      <c r="C246" s="17" t="s">
        <v>112</v>
      </c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254"/>
      <c r="AB246" s="7"/>
    </row>
    <row r="247" spans="1:28" ht="14.25" customHeight="1" thickBot="1" x14ac:dyDescent="0.35">
      <c r="A247" s="116" t="s">
        <v>109</v>
      </c>
      <c r="B247" s="212"/>
      <c r="C247" s="73" t="s">
        <v>113</v>
      </c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55"/>
      <c r="AB247" s="7"/>
    </row>
    <row r="248" spans="1:28" ht="15" customHeight="1" x14ac:dyDescent="0.25">
      <c r="A248" s="5" t="s">
        <v>109</v>
      </c>
      <c r="B248" s="44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AB248" s="7"/>
    </row>
    <row r="249" spans="1:28" ht="17.25" customHeight="1" thickBot="1" x14ac:dyDescent="0.3">
      <c r="A249" s="5" t="s">
        <v>114</v>
      </c>
      <c r="B249" s="8" t="s">
        <v>115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AB249" s="7"/>
    </row>
    <row r="250" spans="1:28" ht="18" customHeight="1" thickBot="1" x14ac:dyDescent="0.3">
      <c r="A250" s="164" t="s">
        <v>114</v>
      </c>
      <c r="B250" s="165" t="s">
        <v>6</v>
      </c>
      <c r="C250" s="166" t="s">
        <v>7</v>
      </c>
      <c r="D250" s="167" t="s">
        <v>8</v>
      </c>
      <c r="E250" s="167" t="s">
        <v>9</v>
      </c>
      <c r="F250" s="167" t="s">
        <v>10</v>
      </c>
      <c r="G250" s="167" t="s">
        <v>11</v>
      </c>
      <c r="H250" s="167" t="s">
        <v>12</v>
      </c>
      <c r="I250" s="167" t="s">
        <v>13</v>
      </c>
      <c r="J250" s="167" t="s">
        <v>14</v>
      </c>
      <c r="K250" s="167" t="s">
        <v>15</v>
      </c>
      <c r="L250" s="167" t="s">
        <v>16</v>
      </c>
      <c r="M250" s="167" t="s">
        <v>17</v>
      </c>
      <c r="N250" s="167" t="s">
        <v>18</v>
      </c>
      <c r="O250" s="168" t="s">
        <v>19</v>
      </c>
      <c r="AB250" s="7"/>
    </row>
    <row r="251" spans="1:28" ht="15" customHeight="1" x14ac:dyDescent="0.3">
      <c r="A251" s="170" t="s">
        <v>114</v>
      </c>
      <c r="B251" s="210" t="s">
        <v>83</v>
      </c>
      <c r="C251" s="55" t="s">
        <v>111</v>
      </c>
      <c r="D251" s="203">
        <v>77.3</v>
      </c>
      <c r="E251" s="203">
        <v>91.5</v>
      </c>
      <c r="F251" s="203">
        <v>96.5</v>
      </c>
      <c r="G251" s="203">
        <v>115</v>
      </c>
      <c r="H251" s="203">
        <v>95.4</v>
      </c>
      <c r="I251" s="206">
        <v>105.5</v>
      </c>
      <c r="J251" s="206">
        <v>96</v>
      </c>
      <c r="K251" s="206"/>
      <c r="L251" s="203"/>
      <c r="M251" s="206"/>
      <c r="N251" s="206"/>
      <c r="O251" s="256"/>
      <c r="AB251" s="7"/>
    </row>
    <row r="252" spans="1:28" ht="15" customHeight="1" x14ac:dyDescent="0.3">
      <c r="A252" s="169" t="s">
        <v>114</v>
      </c>
      <c r="B252" s="211"/>
      <c r="C252" s="17" t="s">
        <v>112</v>
      </c>
      <c r="D252" s="199"/>
      <c r="E252" s="199"/>
      <c r="F252" s="199"/>
      <c r="G252" s="199"/>
      <c r="H252" s="199"/>
      <c r="I252" s="200"/>
      <c r="J252" s="200"/>
      <c r="K252" s="200"/>
      <c r="L252" s="199"/>
      <c r="M252" s="200"/>
      <c r="N252" s="200"/>
      <c r="O252" s="257"/>
      <c r="AB252" s="7"/>
    </row>
    <row r="253" spans="1:28" ht="18.75" customHeight="1" thickBot="1" x14ac:dyDescent="0.35">
      <c r="A253" s="116" t="s">
        <v>114</v>
      </c>
      <c r="B253" s="212"/>
      <c r="C253" s="73" t="s">
        <v>113</v>
      </c>
      <c r="D253" s="208"/>
      <c r="E253" s="208"/>
      <c r="F253" s="208"/>
      <c r="G253" s="208"/>
      <c r="H253" s="208"/>
      <c r="I253" s="207"/>
      <c r="J253" s="207"/>
      <c r="K253" s="207"/>
      <c r="L253" s="208"/>
      <c r="M253" s="207"/>
      <c r="N253" s="207"/>
      <c r="O253" s="258"/>
      <c r="AB253" s="7"/>
    </row>
    <row r="254" spans="1:28" ht="15" customHeight="1" x14ac:dyDescent="0.25">
      <c r="A254" s="5" t="s">
        <v>114</v>
      </c>
      <c r="B254" s="44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AB254" s="7"/>
    </row>
    <row r="255" spans="1:28" ht="23.25" customHeight="1" thickBot="1" x14ac:dyDescent="0.3">
      <c r="A255" s="5" t="s">
        <v>116</v>
      </c>
      <c r="B255" s="8" t="s">
        <v>117</v>
      </c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AB255" s="7"/>
    </row>
    <row r="256" spans="1:28" ht="15" customHeight="1" thickBot="1" x14ac:dyDescent="0.3">
      <c r="A256" s="164" t="s">
        <v>116</v>
      </c>
      <c r="B256" s="165" t="s">
        <v>6</v>
      </c>
      <c r="C256" s="166" t="s">
        <v>7</v>
      </c>
      <c r="D256" s="167" t="s">
        <v>8</v>
      </c>
      <c r="E256" s="167" t="s">
        <v>9</v>
      </c>
      <c r="F256" s="167" t="s">
        <v>10</v>
      </c>
      <c r="G256" s="167" t="s">
        <v>11</v>
      </c>
      <c r="H256" s="167" t="s">
        <v>12</v>
      </c>
      <c r="I256" s="167" t="s">
        <v>13</v>
      </c>
      <c r="J256" s="167" t="s">
        <v>14</v>
      </c>
      <c r="K256" s="167" t="s">
        <v>15</v>
      </c>
      <c r="L256" s="167" t="s">
        <v>16</v>
      </c>
      <c r="M256" s="167" t="s">
        <v>17</v>
      </c>
      <c r="N256" s="167" t="s">
        <v>18</v>
      </c>
      <c r="O256" s="168" t="s">
        <v>19</v>
      </c>
      <c r="AB256" s="7"/>
    </row>
    <row r="257" spans="1:28" ht="15" customHeight="1" x14ac:dyDescent="0.3">
      <c r="A257" s="171" t="s">
        <v>116</v>
      </c>
      <c r="B257" s="210" t="s">
        <v>83</v>
      </c>
      <c r="C257" s="55" t="s">
        <v>118</v>
      </c>
      <c r="D257" s="203">
        <v>75.3</v>
      </c>
      <c r="E257" s="203">
        <v>77.7</v>
      </c>
      <c r="F257" s="203">
        <v>79.099999999999994</v>
      </c>
      <c r="G257" s="203">
        <v>75.900000000000006</v>
      </c>
      <c r="H257" s="206">
        <v>74.099999999999994</v>
      </c>
      <c r="I257" s="206">
        <v>74.599999999999994</v>
      </c>
      <c r="J257" s="206">
        <v>25.1</v>
      </c>
      <c r="K257" s="203"/>
      <c r="L257" s="203"/>
      <c r="M257" s="206"/>
      <c r="N257" s="206"/>
      <c r="O257" s="253"/>
      <c r="AB257" s="7"/>
    </row>
    <row r="258" spans="1:28" ht="15" customHeight="1" x14ac:dyDescent="0.3">
      <c r="A258" s="172" t="s">
        <v>116</v>
      </c>
      <c r="B258" s="211"/>
      <c r="C258" s="17" t="s">
        <v>119</v>
      </c>
      <c r="D258" s="199"/>
      <c r="E258" s="199"/>
      <c r="F258" s="199"/>
      <c r="G258" s="199"/>
      <c r="H258" s="200"/>
      <c r="I258" s="200"/>
      <c r="J258" s="200"/>
      <c r="K258" s="199"/>
      <c r="L258" s="199"/>
      <c r="M258" s="200"/>
      <c r="N258" s="200"/>
      <c r="O258" s="254"/>
      <c r="AB258" s="7"/>
    </row>
    <row r="259" spans="1:28" ht="15" customHeight="1" thickBot="1" x14ac:dyDescent="0.3">
      <c r="A259" s="173" t="s">
        <v>116</v>
      </c>
      <c r="B259" s="212"/>
      <c r="C259" s="66" t="s">
        <v>120</v>
      </c>
      <c r="D259" s="208"/>
      <c r="E259" s="208"/>
      <c r="F259" s="208"/>
      <c r="G259" s="208"/>
      <c r="H259" s="207"/>
      <c r="I259" s="207"/>
      <c r="J259" s="207"/>
      <c r="K259" s="208"/>
      <c r="L259" s="208"/>
      <c r="M259" s="207"/>
      <c r="N259" s="207"/>
      <c r="O259" s="255"/>
      <c r="AB259" s="7"/>
    </row>
    <row r="260" spans="1:28" ht="13.5" customHeight="1" x14ac:dyDescent="0.25">
      <c r="A260" s="5" t="s">
        <v>116</v>
      </c>
      <c r="B260" s="44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AB260" s="7"/>
    </row>
    <row r="261" spans="1:28" ht="19.5" customHeight="1" thickBot="1" x14ac:dyDescent="0.3">
      <c r="A261" s="5" t="s">
        <v>121</v>
      </c>
      <c r="B261" s="8" t="s">
        <v>122</v>
      </c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AB261" s="7"/>
    </row>
    <row r="262" spans="1:28" ht="15" customHeight="1" thickBot="1" x14ac:dyDescent="0.3">
      <c r="A262" s="164" t="s">
        <v>121</v>
      </c>
      <c r="B262" s="165" t="s">
        <v>6</v>
      </c>
      <c r="C262" s="166" t="s">
        <v>7</v>
      </c>
      <c r="D262" s="167" t="s">
        <v>8</v>
      </c>
      <c r="E262" s="167" t="s">
        <v>9</v>
      </c>
      <c r="F262" s="167" t="s">
        <v>10</v>
      </c>
      <c r="G262" s="167" t="s">
        <v>11</v>
      </c>
      <c r="H262" s="167" t="s">
        <v>12</v>
      </c>
      <c r="I262" s="167" t="s">
        <v>13</v>
      </c>
      <c r="J262" s="167" t="s">
        <v>14</v>
      </c>
      <c r="K262" s="167" t="s">
        <v>15</v>
      </c>
      <c r="L262" s="167" t="s">
        <v>16</v>
      </c>
      <c r="M262" s="167" t="s">
        <v>17</v>
      </c>
      <c r="N262" s="167" t="s">
        <v>18</v>
      </c>
      <c r="O262" s="168" t="s">
        <v>19</v>
      </c>
      <c r="AB262" s="7"/>
    </row>
    <row r="263" spans="1:28" ht="15" customHeight="1" x14ac:dyDescent="0.3">
      <c r="A263" s="170" t="s">
        <v>121</v>
      </c>
      <c r="B263" s="210" t="s">
        <v>83</v>
      </c>
      <c r="C263" s="55" t="s">
        <v>111</v>
      </c>
      <c r="D263" s="203">
        <v>59.5</v>
      </c>
      <c r="E263" s="203">
        <v>63</v>
      </c>
      <c r="F263" s="203">
        <v>58</v>
      </c>
      <c r="G263" s="203">
        <v>44.6</v>
      </c>
      <c r="H263" s="203">
        <v>54.5</v>
      </c>
      <c r="I263" s="203">
        <v>49.6</v>
      </c>
      <c r="J263" s="203">
        <v>47</v>
      </c>
      <c r="K263" s="203"/>
      <c r="L263" s="203"/>
      <c r="M263" s="203"/>
      <c r="N263" s="203"/>
      <c r="O263" s="213"/>
      <c r="AB263" s="7"/>
    </row>
    <row r="264" spans="1:28" ht="15" customHeight="1" x14ac:dyDescent="0.3">
      <c r="A264" s="169" t="s">
        <v>121</v>
      </c>
      <c r="B264" s="211"/>
      <c r="C264" s="17" t="s">
        <v>112</v>
      </c>
      <c r="D264" s="199"/>
      <c r="E264" s="199"/>
      <c r="F264" s="199"/>
      <c r="G264" s="199"/>
      <c r="H264" s="199"/>
      <c r="I264" s="199"/>
      <c r="J264" s="199"/>
      <c r="K264" s="199"/>
      <c r="L264" s="199"/>
      <c r="M264" s="199"/>
      <c r="N264" s="199"/>
      <c r="O264" s="214"/>
      <c r="AB264" s="7"/>
    </row>
    <row r="265" spans="1:28" ht="15" customHeight="1" thickBot="1" x14ac:dyDescent="0.3">
      <c r="A265" s="116" t="s">
        <v>121</v>
      </c>
      <c r="B265" s="212"/>
      <c r="C265" s="66" t="s">
        <v>113</v>
      </c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15"/>
      <c r="AB265" s="7"/>
    </row>
    <row r="266" spans="1:28" ht="15" customHeight="1" x14ac:dyDescent="0.25">
      <c r="A266" s="114" t="s">
        <v>121</v>
      </c>
      <c r="B266" s="44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AB266" s="7"/>
    </row>
    <row r="267" spans="1:28" ht="24" customHeight="1" thickBot="1" x14ac:dyDescent="0.3">
      <c r="A267" s="114" t="s">
        <v>123</v>
      </c>
      <c r="B267" s="8" t="s">
        <v>124</v>
      </c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AB267" s="7"/>
    </row>
    <row r="268" spans="1:28" ht="21" customHeight="1" thickBot="1" x14ac:dyDescent="0.3">
      <c r="A268" s="59" t="s">
        <v>123</v>
      </c>
      <c r="B268" s="60" t="s">
        <v>6</v>
      </c>
      <c r="C268" s="61" t="s">
        <v>7</v>
      </c>
      <c r="D268" s="62" t="s">
        <v>8</v>
      </c>
      <c r="E268" s="62" t="s">
        <v>9</v>
      </c>
      <c r="F268" s="62" t="s">
        <v>10</v>
      </c>
      <c r="G268" s="62" t="s">
        <v>11</v>
      </c>
      <c r="H268" s="62" t="s">
        <v>12</v>
      </c>
      <c r="I268" s="62" t="s">
        <v>13</v>
      </c>
      <c r="J268" s="62" t="s">
        <v>14</v>
      </c>
      <c r="K268" s="62" t="s">
        <v>15</v>
      </c>
      <c r="L268" s="62" t="s">
        <v>16</v>
      </c>
      <c r="M268" s="62" t="s">
        <v>17</v>
      </c>
      <c r="N268" s="62" t="s">
        <v>18</v>
      </c>
      <c r="O268" s="63" t="s">
        <v>19</v>
      </c>
      <c r="AB268" s="7"/>
    </row>
    <row r="269" spans="1:28" ht="15" customHeight="1" x14ac:dyDescent="0.3">
      <c r="A269" s="64" t="s">
        <v>123</v>
      </c>
      <c r="B269" s="202" t="s">
        <v>20</v>
      </c>
      <c r="C269" s="55" t="s">
        <v>102</v>
      </c>
      <c r="D269" s="203">
        <v>2.2999999999999998</v>
      </c>
      <c r="E269" s="203">
        <v>2.6</v>
      </c>
      <c r="F269" s="203">
        <v>2.6</v>
      </c>
      <c r="G269" s="203">
        <v>2.4</v>
      </c>
      <c r="H269" s="203">
        <v>2.7</v>
      </c>
      <c r="I269" s="203"/>
      <c r="J269" s="203"/>
      <c r="K269" s="203"/>
      <c r="L269" s="203"/>
      <c r="M269" s="203"/>
      <c r="N269" s="203"/>
      <c r="O269" s="204"/>
      <c r="AB269" s="7"/>
    </row>
    <row r="270" spans="1:28" ht="15" customHeight="1" x14ac:dyDescent="0.3">
      <c r="A270" s="16" t="s">
        <v>123</v>
      </c>
      <c r="B270" s="198"/>
      <c r="C270" s="17" t="s">
        <v>125</v>
      </c>
      <c r="D270" s="199"/>
      <c r="E270" s="199"/>
      <c r="F270" s="199"/>
      <c r="G270" s="199"/>
      <c r="H270" s="199"/>
      <c r="I270" s="199"/>
      <c r="J270" s="199"/>
      <c r="K270" s="199"/>
      <c r="L270" s="199"/>
      <c r="M270" s="199"/>
      <c r="N270" s="199"/>
      <c r="O270" s="201"/>
      <c r="AB270" s="7"/>
    </row>
    <row r="271" spans="1:28" ht="15" customHeight="1" thickBot="1" x14ac:dyDescent="0.3">
      <c r="A271" s="16" t="s">
        <v>123</v>
      </c>
      <c r="B271" s="198"/>
      <c r="C271" s="56" t="s">
        <v>126</v>
      </c>
      <c r="D271" s="199"/>
      <c r="E271" s="199"/>
      <c r="F271" s="199"/>
      <c r="G271" s="199"/>
      <c r="H271" s="199"/>
      <c r="I271" s="199"/>
      <c r="J271" s="199"/>
      <c r="K271" s="199"/>
      <c r="L271" s="199"/>
      <c r="M271" s="199"/>
      <c r="N271" s="199"/>
      <c r="O271" s="201"/>
      <c r="AB271" s="7"/>
    </row>
    <row r="272" spans="1:28" ht="15" customHeight="1" x14ac:dyDescent="0.25">
      <c r="A272" s="19" t="s">
        <v>123</v>
      </c>
      <c r="B272" s="20" t="s">
        <v>127</v>
      </c>
      <c r="C272" s="21"/>
      <c r="D272" s="22">
        <v>3.05</v>
      </c>
      <c r="E272" s="23">
        <v>3.036144578313253</v>
      </c>
      <c r="F272" s="23">
        <v>3.75</v>
      </c>
      <c r="G272" s="23">
        <v>3.0275229357798166</v>
      </c>
      <c r="H272" s="23">
        <v>3.4158415841584158</v>
      </c>
      <c r="I272" s="23">
        <v>3.1</v>
      </c>
      <c r="J272" s="23">
        <v>2.8</v>
      </c>
      <c r="K272" s="23"/>
      <c r="L272" s="23"/>
      <c r="M272" s="23"/>
      <c r="N272" s="23"/>
      <c r="O272" s="26"/>
      <c r="AB272" s="7"/>
    </row>
    <row r="273" spans="1:28" ht="15" customHeight="1" x14ac:dyDescent="0.25">
      <c r="A273" s="27" t="s">
        <v>123</v>
      </c>
      <c r="B273" s="28" t="s">
        <v>24</v>
      </c>
      <c r="C273" s="29"/>
      <c r="D273" s="67">
        <v>2</v>
      </c>
      <c r="E273" s="67">
        <v>2.6037735849056602</v>
      </c>
      <c r="F273" s="30">
        <v>2.7613636363636362</v>
      </c>
      <c r="G273" s="30">
        <v>2.4123711340206184</v>
      </c>
      <c r="H273" s="30">
        <v>2.9662162162162162</v>
      </c>
      <c r="I273" s="30"/>
      <c r="J273" s="30"/>
      <c r="K273" s="30"/>
      <c r="L273" s="30"/>
      <c r="M273" s="30"/>
      <c r="N273" s="30"/>
      <c r="O273" s="174"/>
      <c r="AB273" s="7"/>
    </row>
    <row r="274" spans="1:28" ht="15" customHeight="1" x14ac:dyDescent="0.25">
      <c r="A274" s="27" t="s">
        <v>123</v>
      </c>
      <c r="B274" s="28" t="s">
        <v>26</v>
      </c>
      <c r="C274" s="29"/>
      <c r="D274" s="30">
        <v>2.4933333333333332</v>
      </c>
      <c r="E274" s="31">
        <v>2.9076923076923076</v>
      </c>
      <c r="F274" s="31">
        <v>2.28125</v>
      </c>
      <c r="G274" s="31">
        <v>2.1017964071856285</v>
      </c>
      <c r="H274" s="31">
        <v>2.4123711340206184</v>
      </c>
      <c r="I274" s="31"/>
      <c r="J274" s="31"/>
      <c r="K274" s="31"/>
      <c r="L274" s="31"/>
      <c r="M274" s="31"/>
      <c r="N274" s="31"/>
      <c r="O274" s="34"/>
      <c r="AB274" s="7"/>
    </row>
    <row r="275" spans="1:28" ht="15" customHeight="1" thickBot="1" x14ac:dyDescent="0.3">
      <c r="A275" s="75" t="s">
        <v>123</v>
      </c>
      <c r="B275" s="36" t="s">
        <v>128</v>
      </c>
      <c r="C275" s="37"/>
      <c r="D275" s="38">
        <v>2.2923588039867111</v>
      </c>
      <c r="E275" s="38">
        <v>2.4071856287425151</v>
      </c>
      <c r="F275" s="38">
        <v>2.36996336996337</v>
      </c>
      <c r="G275" s="39">
        <v>2.3461538461538463</v>
      </c>
      <c r="H275" s="39">
        <v>2.2209944751381214</v>
      </c>
      <c r="I275" s="39">
        <v>2.2999999999999998</v>
      </c>
      <c r="J275" s="39">
        <v>2.2000000000000002</v>
      </c>
      <c r="K275" s="39"/>
      <c r="L275" s="39"/>
      <c r="M275" s="39"/>
      <c r="N275" s="39"/>
      <c r="O275" s="42"/>
      <c r="AB275" s="7"/>
    </row>
    <row r="276" spans="1:28" ht="16.5" customHeight="1" x14ac:dyDescent="0.25">
      <c r="A276" s="5" t="s">
        <v>123</v>
      </c>
      <c r="B276" s="44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AB276" s="7"/>
    </row>
    <row r="277" spans="1:28" ht="19.5" customHeight="1" thickBot="1" x14ac:dyDescent="0.3">
      <c r="A277" s="5" t="s">
        <v>129</v>
      </c>
      <c r="B277" s="8" t="s">
        <v>130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AB277" s="7"/>
    </row>
    <row r="278" spans="1:28" ht="32.25" customHeight="1" thickBot="1" x14ac:dyDescent="0.3">
      <c r="A278" s="50" t="s">
        <v>129</v>
      </c>
      <c r="B278" s="70" t="s">
        <v>6</v>
      </c>
      <c r="C278" s="51" t="s">
        <v>7</v>
      </c>
      <c r="D278" s="52" t="s">
        <v>8</v>
      </c>
      <c r="E278" s="52" t="s">
        <v>9</v>
      </c>
      <c r="F278" s="52" t="s">
        <v>10</v>
      </c>
      <c r="G278" s="52" t="s">
        <v>11</v>
      </c>
      <c r="H278" s="52" t="s">
        <v>12</v>
      </c>
      <c r="I278" s="52" t="s">
        <v>13</v>
      </c>
      <c r="J278" s="52" t="s">
        <v>14</v>
      </c>
      <c r="K278" s="52" t="s">
        <v>15</v>
      </c>
      <c r="L278" s="52" t="s">
        <v>16</v>
      </c>
      <c r="M278" s="52" t="s">
        <v>17</v>
      </c>
      <c r="N278" s="52" t="s">
        <v>18</v>
      </c>
      <c r="O278" s="53" t="s">
        <v>19</v>
      </c>
      <c r="AB278" s="7"/>
    </row>
    <row r="279" spans="1:28" ht="15" customHeight="1" x14ac:dyDescent="0.3">
      <c r="A279" s="54" t="s">
        <v>129</v>
      </c>
      <c r="B279" s="210" t="s">
        <v>20</v>
      </c>
      <c r="C279" s="55" t="s">
        <v>131</v>
      </c>
      <c r="D279" s="203">
        <v>1.1000000000000001</v>
      </c>
      <c r="E279" s="203">
        <v>1.2</v>
      </c>
      <c r="F279" s="203">
        <v>1.1000000000000001</v>
      </c>
      <c r="G279" s="203">
        <v>1</v>
      </c>
      <c r="H279" s="203">
        <v>0.08</v>
      </c>
      <c r="I279" s="203">
        <v>1.3</v>
      </c>
      <c r="J279" s="203">
        <v>0.9</v>
      </c>
      <c r="K279" s="203"/>
      <c r="L279" s="203"/>
      <c r="M279" s="203"/>
      <c r="N279" s="203"/>
      <c r="O279" s="204"/>
      <c r="AB279" s="7"/>
    </row>
    <row r="280" spans="1:28" ht="15" customHeight="1" x14ac:dyDescent="0.3">
      <c r="A280" s="14" t="s">
        <v>129</v>
      </c>
      <c r="B280" s="211"/>
      <c r="C280" s="17" t="s">
        <v>132</v>
      </c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201"/>
      <c r="AB280" s="7"/>
    </row>
    <row r="281" spans="1:28" ht="15" customHeight="1" thickBot="1" x14ac:dyDescent="0.35">
      <c r="A281" s="14" t="s">
        <v>129</v>
      </c>
      <c r="B281" s="211"/>
      <c r="C281" s="18" t="s">
        <v>133</v>
      </c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201"/>
      <c r="AB281" s="7"/>
    </row>
    <row r="282" spans="1:28" ht="15" customHeight="1" x14ac:dyDescent="0.25">
      <c r="A282" s="54" t="s">
        <v>129</v>
      </c>
      <c r="B282" s="175" t="s">
        <v>127</v>
      </c>
      <c r="C282" s="176"/>
      <c r="D282" s="22">
        <v>1.711111111111111</v>
      </c>
      <c r="E282" s="23">
        <v>1.625</v>
      </c>
      <c r="F282" s="23">
        <v>1.0454545454545454</v>
      </c>
      <c r="G282" s="177">
        <v>0.6</v>
      </c>
      <c r="H282" s="23">
        <v>0.56818181818181823</v>
      </c>
      <c r="I282" s="23">
        <v>0.37370242214532873</v>
      </c>
      <c r="J282" s="23">
        <v>0.43867924528301888</v>
      </c>
      <c r="K282" s="23"/>
      <c r="L282" s="23"/>
      <c r="M282" s="23"/>
      <c r="N282" s="23"/>
      <c r="O282" s="26"/>
      <c r="AB282" s="7"/>
    </row>
    <row r="283" spans="1:28" ht="15" customHeight="1" x14ac:dyDescent="0.25">
      <c r="A283" s="14" t="s">
        <v>129</v>
      </c>
      <c r="B283" s="178" t="s">
        <v>24</v>
      </c>
      <c r="C283" s="179"/>
      <c r="D283" s="67">
        <v>0.65055762081784385</v>
      </c>
      <c r="E283" s="68">
        <v>0.73584905660377353</v>
      </c>
      <c r="F283" s="31">
        <v>0.71731448763250882</v>
      </c>
      <c r="G283" s="31">
        <v>1.8</v>
      </c>
      <c r="H283" s="31">
        <v>0.82916666666666672</v>
      </c>
      <c r="I283" s="31">
        <v>16.833333333333332</v>
      </c>
      <c r="J283" s="31">
        <v>0</v>
      </c>
      <c r="K283" s="31"/>
      <c r="L283" s="31"/>
      <c r="M283" s="31"/>
      <c r="N283" s="31"/>
      <c r="O283" s="34"/>
      <c r="AB283" s="7"/>
    </row>
    <row r="284" spans="1:28" ht="15" customHeight="1" x14ac:dyDescent="0.25">
      <c r="A284" s="14" t="s">
        <v>129</v>
      </c>
      <c r="B284" s="178" t="s">
        <v>26</v>
      </c>
      <c r="C284" s="179"/>
      <c r="D284" s="30">
        <v>0.50806451612903225</v>
      </c>
      <c r="E284" s="31">
        <v>0.51200000000000001</v>
      </c>
      <c r="F284" s="31">
        <v>0.2807017543859649</v>
      </c>
      <c r="G284" s="31">
        <v>1.3</v>
      </c>
      <c r="H284" s="31">
        <v>0.7862595419847328</v>
      </c>
      <c r="I284" s="31">
        <v>0.56521739130434778</v>
      </c>
      <c r="J284" s="31">
        <v>0.59788359788359791</v>
      </c>
      <c r="K284" s="31"/>
      <c r="L284" s="31"/>
      <c r="M284" s="31"/>
      <c r="N284" s="31"/>
      <c r="O284" s="34"/>
      <c r="AB284" s="7"/>
    </row>
    <row r="285" spans="1:28" ht="15" customHeight="1" thickBot="1" x14ac:dyDescent="0.3">
      <c r="A285" s="116" t="s">
        <v>129</v>
      </c>
      <c r="B285" s="180" t="s">
        <v>128</v>
      </c>
      <c r="C285" s="181"/>
      <c r="D285" s="38">
        <v>1.633587786259542</v>
      </c>
      <c r="E285" s="38">
        <v>2</v>
      </c>
      <c r="F285" s="39">
        <v>1.8377192982456141</v>
      </c>
      <c r="G285" s="99">
        <v>1.1000000000000001</v>
      </c>
      <c r="H285" s="39">
        <v>1</v>
      </c>
      <c r="I285" s="39">
        <v>1.2</v>
      </c>
      <c r="J285" s="39">
        <v>1.4901960784313726</v>
      </c>
      <c r="K285" s="39"/>
      <c r="L285" s="39"/>
      <c r="M285" s="39"/>
      <c r="N285" s="39"/>
      <c r="O285" s="42"/>
      <c r="AB285" s="7"/>
    </row>
    <row r="286" spans="1:28" ht="15" customHeight="1" x14ac:dyDescent="0.25">
      <c r="A286" s="5" t="s">
        <v>129</v>
      </c>
      <c r="B286" s="44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AB286" s="7"/>
    </row>
    <row r="287" spans="1:28" ht="15" customHeight="1" thickBot="1" x14ac:dyDescent="0.3">
      <c r="A287" s="5" t="s">
        <v>134</v>
      </c>
      <c r="B287" s="8" t="s">
        <v>135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AB287" s="7"/>
    </row>
    <row r="288" spans="1:28" ht="24" customHeight="1" thickBot="1" x14ac:dyDescent="0.3">
      <c r="A288" s="50" t="s">
        <v>134</v>
      </c>
      <c r="B288" s="70" t="s">
        <v>6</v>
      </c>
      <c r="C288" s="51" t="s">
        <v>7</v>
      </c>
      <c r="D288" s="52" t="s">
        <v>8</v>
      </c>
      <c r="E288" s="52" t="s">
        <v>9</v>
      </c>
      <c r="F288" s="52" t="s">
        <v>10</v>
      </c>
      <c r="G288" s="52" t="s">
        <v>11</v>
      </c>
      <c r="H288" s="52" t="s">
        <v>12</v>
      </c>
      <c r="I288" s="52" t="s">
        <v>13</v>
      </c>
      <c r="J288" s="52" t="s">
        <v>14</v>
      </c>
      <c r="K288" s="52" t="s">
        <v>15</v>
      </c>
      <c r="L288" s="52" t="s">
        <v>16</v>
      </c>
      <c r="M288" s="52" t="s">
        <v>17</v>
      </c>
      <c r="N288" s="52" t="s">
        <v>18</v>
      </c>
      <c r="O288" s="53" t="s">
        <v>19</v>
      </c>
      <c r="AB288" s="7"/>
    </row>
    <row r="289" spans="1:28" ht="16.5" customHeight="1" x14ac:dyDescent="0.3">
      <c r="A289" s="16" t="s">
        <v>134</v>
      </c>
      <c r="B289" s="220" t="s">
        <v>20</v>
      </c>
      <c r="C289" s="15" t="s">
        <v>136</v>
      </c>
      <c r="D289" s="217">
        <v>21</v>
      </c>
      <c r="E289" s="217">
        <v>0.6</v>
      </c>
      <c r="F289" s="217">
        <v>8.3000000000000007</v>
      </c>
      <c r="G289" s="217">
        <v>8.8000000000000007</v>
      </c>
      <c r="H289" s="217">
        <v>10.1</v>
      </c>
      <c r="I289" s="217">
        <v>26.6</v>
      </c>
      <c r="J289" s="217">
        <v>29.5</v>
      </c>
      <c r="K289" s="217"/>
      <c r="L289" s="217"/>
      <c r="M289" s="200"/>
      <c r="N289" s="200"/>
      <c r="O289" s="259"/>
      <c r="AB289" s="7"/>
    </row>
    <row r="290" spans="1:28" ht="15" customHeight="1" x14ac:dyDescent="0.3">
      <c r="A290" s="16" t="s">
        <v>134</v>
      </c>
      <c r="B290" s="220"/>
      <c r="C290" s="17" t="s">
        <v>137</v>
      </c>
      <c r="D290" s="217"/>
      <c r="E290" s="217"/>
      <c r="F290" s="217"/>
      <c r="G290" s="217"/>
      <c r="H290" s="217"/>
      <c r="I290" s="217"/>
      <c r="J290" s="217"/>
      <c r="K290" s="217"/>
      <c r="L290" s="217"/>
      <c r="M290" s="200"/>
      <c r="N290" s="200"/>
      <c r="O290" s="259"/>
      <c r="AB290" s="7"/>
    </row>
    <row r="291" spans="1:28" ht="15" customHeight="1" thickBot="1" x14ac:dyDescent="0.35">
      <c r="A291" s="16" t="s">
        <v>134</v>
      </c>
      <c r="B291" s="220"/>
      <c r="C291" s="18" t="s">
        <v>138</v>
      </c>
      <c r="D291" s="217"/>
      <c r="E291" s="217"/>
      <c r="F291" s="217"/>
      <c r="G291" s="217"/>
      <c r="H291" s="217"/>
      <c r="I291" s="217"/>
      <c r="J291" s="217"/>
      <c r="K291" s="217"/>
      <c r="L291" s="217"/>
      <c r="M291" s="200"/>
      <c r="N291" s="200"/>
      <c r="O291" s="259"/>
      <c r="AB291" s="7"/>
    </row>
    <row r="292" spans="1:28" ht="17.25" customHeight="1" x14ac:dyDescent="0.25">
      <c r="A292" s="19" t="s">
        <v>134</v>
      </c>
      <c r="B292" s="20" t="s">
        <v>127</v>
      </c>
      <c r="C292" s="21"/>
      <c r="D292" s="182">
        <v>7.1363636363636367</v>
      </c>
      <c r="E292" s="183">
        <v>0</v>
      </c>
      <c r="F292" s="183">
        <v>4.7159090909090908</v>
      </c>
      <c r="G292" s="183">
        <v>9.8409090909090917</v>
      </c>
      <c r="H292" s="183">
        <v>15.355263157894736</v>
      </c>
      <c r="I292" s="183">
        <v>11.068181818181818</v>
      </c>
      <c r="J292" s="183">
        <v>17.193181818181817</v>
      </c>
      <c r="K292" s="183"/>
      <c r="L292" s="183"/>
      <c r="M292" s="23"/>
      <c r="N292" s="177"/>
      <c r="O292" s="26"/>
      <c r="AB292" s="7"/>
    </row>
    <row r="293" spans="1:28" s="186" customFormat="1" ht="15" customHeight="1" x14ac:dyDescent="0.25">
      <c r="A293" s="27" t="s">
        <v>134</v>
      </c>
      <c r="B293" s="28" t="s">
        <v>24</v>
      </c>
      <c r="C293" s="29"/>
      <c r="D293" s="184">
        <v>13.990909090909092</v>
      </c>
      <c r="E293" s="185">
        <v>0.10332921047206761</v>
      </c>
      <c r="F293" s="185">
        <v>16</v>
      </c>
      <c r="G293" s="185">
        <v>17.681818181818183</v>
      </c>
      <c r="H293" s="185">
        <v>20.473684210526315</v>
      </c>
      <c r="I293" s="185">
        <v>18.718181818181819</v>
      </c>
      <c r="J293" s="185">
        <v>17.963636363636365</v>
      </c>
      <c r="K293" s="185"/>
      <c r="L293" s="185"/>
      <c r="M293" s="31"/>
      <c r="N293" s="94"/>
      <c r="O293" s="34"/>
      <c r="AB293" s="5"/>
    </row>
    <row r="294" spans="1:28" ht="15" customHeight="1" x14ac:dyDescent="0.25">
      <c r="A294" s="27" t="s">
        <v>134</v>
      </c>
      <c r="B294" s="28" t="s">
        <v>26</v>
      </c>
      <c r="C294" s="29"/>
      <c r="D294" s="184">
        <v>8.1136363636363633</v>
      </c>
      <c r="E294" s="185">
        <v>193.42857142857142</v>
      </c>
      <c r="F294" s="185">
        <v>2.6136363636363638</v>
      </c>
      <c r="G294" s="185">
        <v>16.204545454545453</v>
      </c>
      <c r="H294" s="185">
        <v>10.263157894736842</v>
      </c>
      <c r="I294" s="185">
        <v>17.431818181818183</v>
      </c>
      <c r="J294" s="185">
        <v>23</v>
      </c>
      <c r="K294" s="185"/>
      <c r="L294" s="185"/>
      <c r="M294" s="31"/>
      <c r="N294" s="94"/>
      <c r="O294" s="34"/>
      <c r="AB294" s="7"/>
    </row>
    <row r="295" spans="1:28" ht="18" customHeight="1" thickBot="1" x14ac:dyDescent="0.3">
      <c r="A295" s="75" t="s">
        <v>134</v>
      </c>
      <c r="B295" s="36" t="s">
        <v>128</v>
      </c>
      <c r="C295" s="37"/>
      <c r="D295" s="187">
        <v>29.961538461538463</v>
      </c>
      <c r="E295" s="188">
        <v>3.6593406593406592</v>
      </c>
      <c r="F295" s="188">
        <v>7.3496503496503491</v>
      </c>
      <c r="G295" s="188">
        <v>3.9265734265734267</v>
      </c>
      <c r="H295" s="188">
        <v>4.5465587044534415</v>
      </c>
      <c r="I295" s="188">
        <v>35.9020979020979</v>
      </c>
      <c r="J295" s="188">
        <v>38.727272727272727</v>
      </c>
      <c r="K295" s="188"/>
      <c r="L295" s="188"/>
      <c r="M295" s="39"/>
      <c r="N295" s="99"/>
      <c r="O295" s="42"/>
      <c r="P295" s="129"/>
      <c r="Q295" s="129"/>
      <c r="AB295" s="7"/>
    </row>
    <row r="296" spans="1:28" ht="15" customHeight="1" x14ac:dyDescent="0.25">
      <c r="A296" s="5" t="s">
        <v>134</v>
      </c>
      <c r="B296" s="44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AB296" s="7"/>
    </row>
    <row r="297" spans="1:28" ht="20.25" customHeight="1" thickBot="1" x14ac:dyDescent="0.3">
      <c r="A297" s="5" t="s">
        <v>139</v>
      </c>
      <c r="B297" s="8" t="s">
        <v>140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AB297" s="7"/>
    </row>
    <row r="298" spans="1:28" ht="15" customHeight="1" thickBot="1" x14ac:dyDescent="0.3">
      <c r="A298" s="59" t="s">
        <v>139</v>
      </c>
      <c r="B298" s="60" t="s">
        <v>6</v>
      </c>
      <c r="C298" s="61" t="s">
        <v>7</v>
      </c>
      <c r="D298" s="62" t="s">
        <v>8</v>
      </c>
      <c r="E298" s="62" t="s">
        <v>9</v>
      </c>
      <c r="F298" s="62" t="s">
        <v>10</v>
      </c>
      <c r="G298" s="62" t="s">
        <v>11</v>
      </c>
      <c r="H298" s="62" t="s">
        <v>12</v>
      </c>
      <c r="I298" s="62" t="s">
        <v>13</v>
      </c>
      <c r="J298" s="62" t="s">
        <v>14</v>
      </c>
      <c r="K298" s="62" t="s">
        <v>15</v>
      </c>
      <c r="L298" s="62" t="s">
        <v>16</v>
      </c>
      <c r="M298" s="62" t="s">
        <v>17</v>
      </c>
      <c r="N298" s="62" t="s">
        <v>18</v>
      </c>
      <c r="O298" s="63" t="s">
        <v>19</v>
      </c>
      <c r="AB298" s="7"/>
    </row>
    <row r="299" spans="1:28" ht="15.75" customHeight="1" x14ac:dyDescent="0.3">
      <c r="A299" s="170" t="s">
        <v>139</v>
      </c>
      <c r="B299" s="210" t="s">
        <v>20</v>
      </c>
      <c r="C299" s="55" t="s">
        <v>141</v>
      </c>
      <c r="D299" s="203">
        <v>25.9</v>
      </c>
      <c r="E299" s="203">
        <v>26.1</v>
      </c>
      <c r="F299" s="203">
        <v>26.1</v>
      </c>
      <c r="G299" s="203">
        <v>25.9</v>
      </c>
      <c r="H299" s="203">
        <v>26</v>
      </c>
      <c r="I299" s="203"/>
      <c r="J299" s="203"/>
      <c r="K299" s="203"/>
      <c r="L299" s="203"/>
      <c r="M299" s="203"/>
      <c r="N299" s="203"/>
      <c r="O299" s="204"/>
      <c r="AB299" s="7"/>
    </row>
    <row r="300" spans="1:28" ht="15.75" customHeight="1" x14ac:dyDescent="0.3">
      <c r="A300" s="169" t="s">
        <v>139</v>
      </c>
      <c r="B300" s="211"/>
      <c r="C300" s="17" t="s">
        <v>142</v>
      </c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201"/>
      <c r="AB300" s="7"/>
    </row>
    <row r="301" spans="1:28" ht="15.75" customHeight="1" thickBot="1" x14ac:dyDescent="0.35">
      <c r="A301" s="116" t="s">
        <v>139</v>
      </c>
      <c r="B301" s="212"/>
      <c r="C301" s="73" t="s">
        <v>143</v>
      </c>
      <c r="D301" s="208"/>
      <c r="E301" s="208"/>
      <c r="F301" s="208"/>
      <c r="G301" s="208"/>
      <c r="H301" s="208"/>
      <c r="I301" s="208"/>
      <c r="J301" s="208"/>
      <c r="K301" s="208"/>
      <c r="L301" s="208"/>
      <c r="M301" s="208"/>
      <c r="N301" s="208"/>
      <c r="O301" s="209"/>
      <c r="AB301" s="7"/>
    </row>
    <row r="302" spans="1:28" ht="15" customHeight="1" x14ac:dyDescent="0.25">
      <c r="A302" s="5" t="s">
        <v>139</v>
      </c>
      <c r="B302" s="44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AB302" s="7"/>
    </row>
    <row r="303" spans="1:28" ht="20.25" customHeight="1" thickBot="1" x14ac:dyDescent="0.3">
      <c r="A303" s="5" t="s">
        <v>144</v>
      </c>
      <c r="B303" s="8" t="s">
        <v>145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AB303" s="7"/>
    </row>
    <row r="304" spans="1:28" ht="15" customHeight="1" thickBot="1" x14ac:dyDescent="0.3">
      <c r="A304" s="59" t="s">
        <v>144</v>
      </c>
      <c r="B304" s="60" t="s">
        <v>6</v>
      </c>
      <c r="C304" s="61" t="s">
        <v>7</v>
      </c>
      <c r="D304" s="62" t="s">
        <v>8</v>
      </c>
      <c r="E304" s="62" t="s">
        <v>9</v>
      </c>
      <c r="F304" s="62" t="s">
        <v>10</v>
      </c>
      <c r="G304" s="62" t="s">
        <v>11</v>
      </c>
      <c r="H304" s="62" t="s">
        <v>12</v>
      </c>
      <c r="I304" s="62" t="s">
        <v>13</v>
      </c>
      <c r="J304" s="62" t="s">
        <v>14</v>
      </c>
      <c r="K304" s="62" t="s">
        <v>15</v>
      </c>
      <c r="L304" s="62" t="s">
        <v>16</v>
      </c>
      <c r="M304" s="62" t="s">
        <v>17</v>
      </c>
      <c r="N304" s="62" t="s">
        <v>18</v>
      </c>
      <c r="O304" s="63" t="s">
        <v>19</v>
      </c>
      <c r="AB304" s="7"/>
    </row>
    <row r="305" spans="1:28" ht="15" customHeight="1" x14ac:dyDescent="0.3">
      <c r="A305" s="189" t="s">
        <v>144</v>
      </c>
      <c r="B305" s="210" t="s">
        <v>20</v>
      </c>
      <c r="C305" s="55" t="s">
        <v>146</v>
      </c>
      <c r="D305" s="203">
        <v>8.5</v>
      </c>
      <c r="E305" s="203">
        <v>8.1</v>
      </c>
      <c r="F305" s="203">
        <v>8.3000000000000007</v>
      </c>
      <c r="G305" s="206">
        <v>7.5</v>
      </c>
      <c r="H305" s="203">
        <v>6.8</v>
      </c>
      <c r="I305" s="206"/>
      <c r="J305" s="206"/>
      <c r="K305" s="203"/>
      <c r="L305" s="203"/>
      <c r="M305" s="206"/>
      <c r="N305" s="203"/>
      <c r="O305" s="260"/>
      <c r="AB305" s="7"/>
    </row>
    <row r="306" spans="1:28" ht="15.75" customHeight="1" x14ac:dyDescent="0.3">
      <c r="A306" s="169" t="s">
        <v>144</v>
      </c>
      <c r="B306" s="211"/>
      <c r="C306" s="17" t="s">
        <v>147</v>
      </c>
      <c r="D306" s="199"/>
      <c r="E306" s="199"/>
      <c r="F306" s="199"/>
      <c r="G306" s="200"/>
      <c r="H306" s="199"/>
      <c r="I306" s="200"/>
      <c r="J306" s="200"/>
      <c r="K306" s="199"/>
      <c r="L306" s="199"/>
      <c r="M306" s="200"/>
      <c r="N306" s="199"/>
      <c r="O306" s="261"/>
      <c r="AB306" s="7"/>
    </row>
    <row r="307" spans="1:28" ht="15" customHeight="1" thickBot="1" x14ac:dyDescent="0.35">
      <c r="A307" s="65" t="s">
        <v>144</v>
      </c>
      <c r="B307" s="212"/>
      <c r="C307" s="73" t="s">
        <v>148</v>
      </c>
      <c r="D307" s="208"/>
      <c r="E307" s="208"/>
      <c r="F307" s="208"/>
      <c r="G307" s="207"/>
      <c r="H307" s="208"/>
      <c r="I307" s="207"/>
      <c r="J307" s="207"/>
      <c r="K307" s="208"/>
      <c r="L307" s="208"/>
      <c r="M307" s="207"/>
      <c r="N307" s="208"/>
      <c r="O307" s="262"/>
      <c r="AB307" s="7"/>
    </row>
    <row r="308" spans="1:28" ht="14.25" customHeight="1" x14ac:dyDescent="0.25">
      <c r="A308" s="5" t="s">
        <v>144</v>
      </c>
      <c r="B308" s="44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AB308" s="7"/>
    </row>
    <row r="309" spans="1:28" ht="18.75" customHeight="1" thickBot="1" x14ac:dyDescent="0.3">
      <c r="A309" s="5" t="s">
        <v>149</v>
      </c>
      <c r="B309" s="8" t="s">
        <v>150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AB309" s="7"/>
    </row>
    <row r="310" spans="1:28" ht="15" customHeight="1" thickBot="1" x14ac:dyDescent="0.3">
      <c r="A310" s="59" t="s">
        <v>149</v>
      </c>
      <c r="B310" s="60" t="s">
        <v>6</v>
      </c>
      <c r="C310" s="61" t="s">
        <v>7</v>
      </c>
      <c r="D310" s="62" t="s">
        <v>8</v>
      </c>
      <c r="E310" s="62" t="s">
        <v>9</v>
      </c>
      <c r="F310" s="62" t="s">
        <v>10</v>
      </c>
      <c r="G310" s="62" t="s">
        <v>11</v>
      </c>
      <c r="H310" s="62" t="s">
        <v>12</v>
      </c>
      <c r="I310" s="62" t="s">
        <v>13</v>
      </c>
      <c r="J310" s="62" t="s">
        <v>14</v>
      </c>
      <c r="K310" s="62" t="s">
        <v>15</v>
      </c>
      <c r="L310" s="62" t="s">
        <v>16</v>
      </c>
      <c r="M310" s="62" t="s">
        <v>17</v>
      </c>
      <c r="N310" s="62" t="s">
        <v>18</v>
      </c>
      <c r="O310" s="63" t="s">
        <v>19</v>
      </c>
      <c r="AB310" s="7"/>
    </row>
    <row r="311" spans="1:28" ht="15" customHeight="1" x14ac:dyDescent="0.3">
      <c r="A311" s="127" t="s">
        <v>149</v>
      </c>
      <c r="B311" s="210" t="s">
        <v>20</v>
      </c>
      <c r="C311" s="55" t="s">
        <v>151</v>
      </c>
      <c r="D311" s="206">
        <v>4.9000000000000004</v>
      </c>
      <c r="E311" s="206">
        <v>5</v>
      </c>
      <c r="F311" s="206">
        <v>4.7</v>
      </c>
      <c r="G311" s="203">
        <v>4.9000000000000004</v>
      </c>
      <c r="H311" s="203">
        <v>5.5</v>
      </c>
      <c r="I311" s="206"/>
      <c r="J311" s="203"/>
      <c r="K311" s="203"/>
      <c r="L311" s="203"/>
      <c r="M311" s="203"/>
      <c r="N311" s="203"/>
      <c r="O311" s="260"/>
      <c r="AB311" s="7"/>
    </row>
    <row r="312" spans="1:28" ht="15" customHeight="1" x14ac:dyDescent="0.3">
      <c r="A312" s="16" t="s">
        <v>149</v>
      </c>
      <c r="B312" s="211"/>
      <c r="C312" s="17" t="s">
        <v>152</v>
      </c>
      <c r="D312" s="200"/>
      <c r="E312" s="200"/>
      <c r="F312" s="200"/>
      <c r="G312" s="199"/>
      <c r="H312" s="199"/>
      <c r="I312" s="200"/>
      <c r="J312" s="199"/>
      <c r="K312" s="199"/>
      <c r="L312" s="199"/>
      <c r="M312" s="199"/>
      <c r="N312" s="199"/>
      <c r="O312" s="261"/>
      <c r="AB312" s="7"/>
    </row>
    <row r="313" spans="1:28" ht="15" customHeight="1" thickBot="1" x14ac:dyDescent="0.35">
      <c r="A313" s="65" t="s">
        <v>149</v>
      </c>
      <c r="B313" s="212"/>
      <c r="C313" s="73" t="s">
        <v>153</v>
      </c>
      <c r="D313" s="207"/>
      <c r="E313" s="207"/>
      <c r="F313" s="207"/>
      <c r="G313" s="208"/>
      <c r="H313" s="208"/>
      <c r="I313" s="207"/>
      <c r="J313" s="208"/>
      <c r="K313" s="208"/>
      <c r="L313" s="208"/>
      <c r="M313" s="208"/>
      <c r="N313" s="208"/>
      <c r="O313" s="262"/>
      <c r="AB313" s="7"/>
    </row>
    <row r="314" spans="1:28" ht="15" customHeight="1" x14ac:dyDescent="0.25">
      <c r="A314" s="114" t="s">
        <v>149</v>
      </c>
      <c r="B314" s="129"/>
      <c r="C314" s="190"/>
      <c r="D314" s="133"/>
      <c r="E314" s="133"/>
      <c r="F314" s="133"/>
      <c r="G314" s="115"/>
      <c r="H314" s="133"/>
      <c r="I314" s="133"/>
      <c r="J314" s="133"/>
      <c r="K314" s="133"/>
      <c r="L314" s="115"/>
      <c r="M314" s="133"/>
      <c r="N314" s="115"/>
      <c r="O314" s="191"/>
      <c r="AB314" s="7"/>
    </row>
    <row r="315" spans="1:28" ht="18" customHeight="1" thickBot="1" x14ac:dyDescent="0.3">
      <c r="A315" s="114" t="s">
        <v>154</v>
      </c>
      <c r="B315" s="8" t="s">
        <v>155</v>
      </c>
      <c r="C315" s="190"/>
      <c r="D315" s="133"/>
      <c r="E315" s="133"/>
      <c r="F315" s="133"/>
      <c r="G315" s="115"/>
      <c r="H315" s="133"/>
      <c r="I315" s="133"/>
      <c r="J315" s="133"/>
      <c r="K315" s="133"/>
      <c r="L315" s="115"/>
      <c r="M315" s="133"/>
      <c r="N315" s="115"/>
      <c r="O315" s="191"/>
      <c r="AB315" s="7"/>
    </row>
    <row r="316" spans="1:28" ht="21" customHeight="1" thickBot="1" x14ac:dyDescent="0.3">
      <c r="A316" s="59" t="s">
        <v>154</v>
      </c>
      <c r="B316" s="70" t="s">
        <v>6</v>
      </c>
      <c r="C316" s="51" t="s">
        <v>7</v>
      </c>
      <c r="D316" s="52" t="s">
        <v>8</v>
      </c>
      <c r="E316" s="52" t="s">
        <v>9</v>
      </c>
      <c r="F316" s="52" t="s">
        <v>10</v>
      </c>
      <c r="G316" s="52" t="s">
        <v>11</v>
      </c>
      <c r="H316" s="52" t="s">
        <v>12</v>
      </c>
      <c r="I316" s="52" t="s">
        <v>13</v>
      </c>
      <c r="J316" s="52" t="s">
        <v>14</v>
      </c>
      <c r="K316" s="52" t="s">
        <v>15</v>
      </c>
      <c r="L316" s="52" t="s">
        <v>16</v>
      </c>
      <c r="M316" s="52" t="s">
        <v>17</v>
      </c>
      <c r="N316" s="52" t="s">
        <v>18</v>
      </c>
      <c r="O316" s="53" t="s">
        <v>19</v>
      </c>
      <c r="AB316" s="7"/>
    </row>
    <row r="317" spans="1:28" ht="15" customHeight="1" x14ac:dyDescent="0.3">
      <c r="A317" s="192" t="s">
        <v>154</v>
      </c>
      <c r="B317" s="198" t="s">
        <v>20</v>
      </c>
      <c r="C317" s="55" t="s">
        <v>92</v>
      </c>
      <c r="D317" s="199">
        <v>35.1</v>
      </c>
      <c r="E317" s="199">
        <v>23.3</v>
      </c>
      <c r="F317" s="199">
        <v>16.7</v>
      </c>
      <c r="G317" s="199">
        <v>31.9</v>
      </c>
      <c r="H317" s="199">
        <v>23.3</v>
      </c>
      <c r="I317" s="199"/>
      <c r="J317" s="199"/>
      <c r="K317" s="199"/>
      <c r="L317" s="199"/>
      <c r="M317" s="199"/>
      <c r="N317" s="199"/>
      <c r="O317" s="201"/>
      <c r="AB317" s="7"/>
    </row>
    <row r="318" spans="1:28" ht="15" customHeight="1" x14ac:dyDescent="0.3">
      <c r="A318" s="193" t="s">
        <v>154</v>
      </c>
      <c r="B318" s="198"/>
      <c r="C318" s="17" t="s">
        <v>156</v>
      </c>
      <c r="D318" s="199"/>
      <c r="E318" s="199"/>
      <c r="F318" s="199"/>
      <c r="G318" s="199"/>
      <c r="H318" s="199"/>
      <c r="I318" s="199"/>
      <c r="J318" s="199"/>
      <c r="K318" s="199"/>
      <c r="L318" s="199"/>
      <c r="M318" s="199"/>
      <c r="N318" s="199"/>
      <c r="O318" s="201"/>
      <c r="AB318" s="7"/>
    </row>
    <row r="319" spans="1:28" ht="15" customHeight="1" thickBot="1" x14ac:dyDescent="0.35">
      <c r="A319" s="194" t="s">
        <v>154</v>
      </c>
      <c r="B319" s="198"/>
      <c r="C319" s="73" t="s">
        <v>94</v>
      </c>
      <c r="D319" s="247"/>
      <c r="E319" s="247"/>
      <c r="F319" s="247"/>
      <c r="G319" s="247"/>
      <c r="H319" s="247"/>
      <c r="I319" s="247"/>
      <c r="J319" s="247"/>
      <c r="K319" s="247"/>
      <c r="L319" s="247"/>
      <c r="M319" s="247"/>
      <c r="N319" s="247"/>
      <c r="O319" s="263"/>
      <c r="AB319" s="7"/>
    </row>
    <row r="320" spans="1:28" ht="15" customHeight="1" x14ac:dyDescent="0.25">
      <c r="A320" s="27" t="s">
        <v>154</v>
      </c>
      <c r="B320" s="195" t="s">
        <v>24</v>
      </c>
      <c r="C320" s="29"/>
      <c r="D320" s="30">
        <v>37.5</v>
      </c>
      <c r="E320" s="30">
        <v>36.799999999999997</v>
      </c>
      <c r="F320" s="184">
        <v>3.4</v>
      </c>
      <c r="G320" s="184">
        <v>0.8</v>
      </c>
      <c r="H320" s="30">
        <v>36.799999999999997</v>
      </c>
      <c r="I320" s="30"/>
      <c r="J320" s="30"/>
      <c r="K320" s="30"/>
      <c r="L320" s="30"/>
      <c r="M320" s="30"/>
      <c r="N320" s="30"/>
      <c r="O320" s="174"/>
      <c r="AB320" s="7"/>
    </row>
    <row r="321" spans="1:28" ht="15" customHeight="1" thickBot="1" x14ac:dyDescent="0.3">
      <c r="A321" s="75" t="s">
        <v>154</v>
      </c>
      <c r="B321" s="136" t="s">
        <v>26</v>
      </c>
      <c r="C321" s="37"/>
      <c r="D321" s="38">
        <v>14.3</v>
      </c>
      <c r="E321" s="39">
        <v>3.6</v>
      </c>
      <c r="F321" s="188">
        <v>40.799999999999997</v>
      </c>
      <c r="G321" s="39">
        <v>78.900000000000006</v>
      </c>
      <c r="H321" s="39">
        <v>3.6</v>
      </c>
      <c r="I321" s="39"/>
      <c r="J321" s="39"/>
      <c r="K321" s="39"/>
      <c r="L321" s="39"/>
      <c r="M321" s="39"/>
      <c r="N321" s="39"/>
      <c r="O321" s="42"/>
      <c r="AB321" s="7"/>
    </row>
    <row r="322" spans="1:28" ht="15" customHeight="1" x14ac:dyDescent="0.25">
      <c r="A322" s="103" t="s">
        <v>154</v>
      </c>
      <c r="B322" s="104"/>
      <c r="AB322" s="7"/>
    </row>
  </sheetData>
  <mergeCells count="420">
    <mergeCell ref="L317:L319"/>
    <mergeCell ref="M317:M319"/>
    <mergeCell ref="N317:N319"/>
    <mergeCell ref="O317:O319"/>
    <mergeCell ref="O311:O313"/>
    <mergeCell ref="B317:B319"/>
    <mergeCell ref="D317:D319"/>
    <mergeCell ref="E317:E319"/>
    <mergeCell ref="F317:F319"/>
    <mergeCell ref="G317:G319"/>
    <mergeCell ref="H317:H319"/>
    <mergeCell ref="I317:I319"/>
    <mergeCell ref="J317:J319"/>
    <mergeCell ref="K317:K319"/>
    <mergeCell ref="I311:I313"/>
    <mergeCell ref="J311:J313"/>
    <mergeCell ref="K311:K313"/>
    <mergeCell ref="L311:L313"/>
    <mergeCell ref="M311:M313"/>
    <mergeCell ref="N311:N313"/>
    <mergeCell ref="L305:L307"/>
    <mergeCell ref="M305:M307"/>
    <mergeCell ref="N305:N307"/>
    <mergeCell ref="O305:O307"/>
    <mergeCell ref="B311:B313"/>
    <mergeCell ref="D311:D313"/>
    <mergeCell ref="E311:E313"/>
    <mergeCell ref="F311:F313"/>
    <mergeCell ref="G311:G313"/>
    <mergeCell ref="H311:H313"/>
    <mergeCell ref="B305:B307"/>
    <mergeCell ref="D305:D307"/>
    <mergeCell ref="E305:E307"/>
    <mergeCell ref="F305:F307"/>
    <mergeCell ref="G305:G307"/>
    <mergeCell ref="H305:H307"/>
    <mergeCell ref="I305:I307"/>
    <mergeCell ref="J305:J307"/>
    <mergeCell ref="K305:K307"/>
    <mergeCell ref="L289:L291"/>
    <mergeCell ref="M289:M291"/>
    <mergeCell ref="N289:N291"/>
    <mergeCell ref="O289:O291"/>
    <mergeCell ref="B299:B301"/>
    <mergeCell ref="D299:D301"/>
    <mergeCell ref="E299:E301"/>
    <mergeCell ref="F299:F301"/>
    <mergeCell ref="G299:G301"/>
    <mergeCell ref="H299:H301"/>
    <mergeCell ref="O299:O301"/>
    <mergeCell ref="I299:I301"/>
    <mergeCell ref="J299:J301"/>
    <mergeCell ref="K299:K301"/>
    <mergeCell ref="L299:L301"/>
    <mergeCell ref="M299:M301"/>
    <mergeCell ref="N299:N301"/>
    <mergeCell ref="B289:B291"/>
    <mergeCell ref="D289:D291"/>
    <mergeCell ref="E289:E291"/>
    <mergeCell ref="F289:F291"/>
    <mergeCell ref="G289:G291"/>
    <mergeCell ref="H289:H291"/>
    <mergeCell ref="I289:I291"/>
    <mergeCell ref="J289:J291"/>
    <mergeCell ref="K289:K291"/>
    <mergeCell ref="L269:L271"/>
    <mergeCell ref="M269:M271"/>
    <mergeCell ref="N269:N271"/>
    <mergeCell ref="O269:O271"/>
    <mergeCell ref="B279:B281"/>
    <mergeCell ref="D279:D281"/>
    <mergeCell ref="E279:E281"/>
    <mergeCell ref="F279:F281"/>
    <mergeCell ref="G279:G281"/>
    <mergeCell ref="H279:H281"/>
    <mergeCell ref="O279:O281"/>
    <mergeCell ref="I279:I281"/>
    <mergeCell ref="J279:J281"/>
    <mergeCell ref="K279:K281"/>
    <mergeCell ref="L279:L281"/>
    <mergeCell ref="M279:M281"/>
    <mergeCell ref="N279:N281"/>
    <mergeCell ref="B269:B271"/>
    <mergeCell ref="D269:D271"/>
    <mergeCell ref="E269:E271"/>
    <mergeCell ref="F269:F271"/>
    <mergeCell ref="G269:G271"/>
    <mergeCell ref="H269:H271"/>
    <mergeCell ref="I269:I271"/>
    <mergeCell ref="J269:J271"/>
    <mergeCell ref="K269:K271"/>
    <mergeCell ref="L257:L259"/>
    <mergeCell ref="M257:M259"/>
    <mergeCell ref="N257:N259"/>
    <mergeCell ref="O257:O259"/>
    <mergeCell ref="B263:B265"/>
    <mergeCell ref="D263:D265"/>
    <mergeCell ref="E263:E265"/>
    <mergeCell ref="F263:F265"/>
    <mergeCell ref="G263:G265"/>
    <mergeCell ref="H263:H265"/>
    <mergeCell ref="O263:O265"/>
    <mergeCell ref="I263:I265"/>
    <mergeCell ref="J263:J265"/>
    <mergeCell ref="K263:K265"/>
    <mergeCell ref="L263:L265"/>
    <mergeCell ref="M263:M265"/>
    <mergeCell ref="N263:N265"/>
    <mergeCell ref="B257:B259"/>
    <mergeCell ref="D257:D259"/>
    <mergeCell ref="E257:E259"/>
    <mergeCell ref="F257:F259"/>
    <mergeCell ref="G257:G259"/>
    <mergeCell ref="H257:H259"/>
    <mergeCell ref="I257:I259"/>
    <mergeCell ref="J257:J259"/>
    <mergeCell ref="K257:K259"/>
    <mergeCell ref="L245:L247"/>
    <mergeCell ref="M245:M247"/>
    <mergeCell ref="N245:N247"/>
    <mergeCell ref="O245:O247"/>
    <mergeCell ref="B251:B253"/>
    <mergeCell ref="D251:D253"/>
    <mergeCell ref="E251:E253"/>
    <mergeCell ref="F251:F253"/>
    <mergeCell ref="G251:G253"/>
    <mergeCell ref="H251:H253"/>
    <mergeCell ref="O251:O253"/>
    <mergeCell ref="I251:I253"/>
    <mergeCell ref="J251:J253"/>
    <mergeCell ref="K251:K253"/>
    <mergeCell ref="L251:L253"/>
    <mergeCell ref="M251:M253"/>
    <mergeCell ref="N251:N253"/>
    <mergeCell ref="B245:B247"/>
    <mergeCell ref="D245:D247"/>
    <mergeCell ref="E245:E247"/>
    <mergeCell ref="F245:F247"/>
    <mergeCell ref="G245:G247"/>
    <mergeCell ref="H245:H247"/>
    <mergeCell ref="I245:I247"/>
    <mergeCell ref="J245:J247"/>
    <mergeCell ref="K245:K247"/>
    <mergeCell ref="L227:L229"/>
    <mergeCell ref="M227:M229"/>
    <mergeCell ref="N227:N229"/>
    <mergeCell ref="O227:O229"/>
    <mergeCell ref="B239:B241"/>
    <mergeCell ref="D239:D241"/>
    <mergeCell ref="E239:E241"/>
    <mergeCell ref="F239:F241"/>
    <mergeCell ref="G239:G241"/>
    <mergeCell ref="H239:H241"/>
    <mergeCell ref="O239:O241"/>
    <mergeCell ref="I239:I241"/>
    <mergeCell ref="J239:J241"/>
    <mergeCell ref="K239:K241"/>
    <mergeCell ref="L239:L241"/>
    <mergeCell ref="M239:M241"/>
    <mergeCell ref="N239:N241"/>
    <mergeCell ref="B227:B229"/>
    <mergeCell ref="D227:D229"/>
    <mergeCell ref="E227:E229"/>
    <mergeCell ref="F227:F229"/>
    <mergeCell ref="G227:G229"/>
    <mergeCell ref="H227:H229"/>
    <mergeCell ref="I227:I229"/>
    <mergeCell ref="J227:J229"/>
    <mergeCell ref="K227:K229"/>
    <mergeCell ref="L202:L204"/>
    <mergeCell ref="M202:M204"/>
    <mergeCell ref="N202:N204"/>
    <mergeCell ref="O202:O204"/>
    <mergeCell ref="B215:B217"/>
    <mergeCell ref="D215:D217"/>
    <mergeCell ref="E215:E217"/>
    <mergeCell ref="F215:F217"/>
    <mergeCell ref="G215:G217"/>
    <mergeCell ref="H215:H217"/>
    <mergeCell ref="O215:O217"/>
    <mergeCell ref="I215:I217"/>
    <mergeCell ref="J215:J217"/>
    <mergeCell ref="K215:K217"/>
    <mergeCell ref="L215:L217"/>
    <mergeCell ref="M215:M217"/>
    <mergeCell ref="N215:N217"/>
    <mergeCell ref="B202:B204"/>
    <mergeCell ref="D202:D204"/>
    <mergeCell ref="E202:E204"/>
    <mergeCell ref="F202:F204"/>
    <mergeCell ref="G202:G204"/>
    <mergeCell ref="H202:H204"/>
    <mergeCell ref="I202:I204"/>
    <mergeCell ref="J202:J204"/>
    <mergeCell ref="K202:K204"/>
    <mergeCell ref="L177:L179"/>
    <mergeCell ref="M177:M179"/>
    <mergeCell ref="N177:N179"/>
    <mergeCell ref="O177:O179"/>
    <mergeCell ref="B189:B191"/>
    <mergeCell ref="D189:D191"/>
    <mergeCell ref="E189:E191"/>
    <mergeCell ref="F189:F191"/>
    <mergeCell ref="G189:G191"/>
    <mergeCell ref="H189:H191"/>
    <mergeCell ref="O189:O191"/>
    <mergeCell ref="I189:I191"/>
    <mergeCell ref="J189:J191"/>
    <mergeCell ref="K189:K191"/>
    <mergeCell ref="L189:L191"/>
    <mergeCell ref="M189:M191"/>
    <mergeCell ref="N189:N191"/>
    <mergeCell ref="B177:B179"/>
    <mergeCell ref="D177:D179"/>
    <mergeCell ref="E177:E179"/>
    <mergeCell ref="F177:F179"/>
    <mergeCell ref="G177:G179"/>
    <mergeCell ref="H177:H179"/>
    <mergeCell ref="I177:I179"/>
    <mergeCell ref="J177:J179"/>
    <mergeCell ref="K177:K179"/>
    <mergeCell ref="L152:L154"/>
    <mergeCell ref="M152:M154"/>
    <mergeCell ref="N152:N154"/>
    <mergeCell ref="O152:O154"/>
    <mergeCell ref="B164:B166"/>
    <mergeCell ref="D164:D166"/>
    <mergeCell ref="E164:E166"/>
    <mergeCell ref="F164:F166"/>
    <mergeCell ref="G164:G166"/>
    <mergeCell ref="H164:H166"/>
    <mergeCell ref="O164:O166"/>
    <mergeCell ref="I164:I166"/>
    <mergeCell ref="J164:J166"/>
    <mergeCell ref="K164:K166"/>
    <mergeCell ref="L164:L166"/>
    <mergeCell ref="M164:M166"/>
    <mergeCell ref="N164:N166"/>
    <mergeCell ref="B152:B154"/>
    <mergeCell ref="D152:D154"/>
    <mergeCell ref="E152:E154"/>
    <mergeCell ref="F152:F154"/>
    <mergeCell ref="G152:G154"/>
    <mergeCell ref="H152:H154"/>
    <mergeCell ref="I152:I154"/>
    <mergeCell ref="J152:J154"/>
    <mergeCell ref="K152:K154"/>
    <mergeCell ref="L128:L130"/>
    <mergeCell ref="M128:M130"/>
    <mergeCell ref="N128:N130"/>
    <mergeCell ref="O128:O130"/>
    <mergeCell ref="B140:B142"/>
    <mergeCell ref="D140:D142"/>
    <mergeCell ref="E140:E142"/>
    <mergeCell ref="F140:F142"/>
    <mergeCell ref="G140:G142"/>
    <mergeCell ref="H140:H142"/>
    <mergeCell ref="O140:O142"/>
    <mergeCell ref="I140:I142"/>
    <mergeCell ref="J140:J142"/>
    <mergeCell ref="K140:K142"/>
    <mergeCell ref="L140:L142"/>
    <mergeCell ref="M140:M142"/>
    <mergeCell ref="N140:N142"/>
    <mergeCell ref="B128:B130"/>
    <mergeCell ref="D128:D130"/>
    <mergeCell ref="E128:E130"/>
    <mergeCell ref="F128:F130"/>
    <mergeCell ref="G128:G130"/>
    <mergeCell ref="H128:H130"/>
    <mergeCell ref="I128:I130"/>
    <mergeCell ref="J128:J130"/>
    <mergeCell ref="K128:K130"/>
    <mergeCell ref="L104:L106"/>
    <mergeCell ref="M104:M106"/>
    <mergeCell ref="N104:N106"/>
    <mergeCell ref="O104:O106"/>
    <mergeCell ref="B116:B118"/>
    <mergeCell ref="D116:D118"/>
    <mergeCell ref="E116:E118"/>
    <mergeCell ref="F116:F118"/>
    <mergeCell ref="G116:G118"/>
    <mergeCell ref="H116:H118"/>
    <mergeCell ref="O116:O118"/>
    <mergeCell ref="I116:I118"/>
    <mergeCell ref="J116:J118"/>
    <mergeCell ref="K116:K118"/>
    <mergeCell ref="L116:L118"/>
    <mergeCell ref="M116:M118"/>
    <mergeCell ref="N116:N118"/>
    <mergeCell ref="B104:B106"/>
    <mergeCell ref="D104:D106"/>
    <mergeCell ref="E104:E106"/>
    <mergeCell ref="F104:F106"/>
    <mergeCell ref="G104:G106"/>
    <mergeCell ref="H104:H106"/>
    <mergeCell ref="I104:I106"/>
    <mergeCell ref="J104:J106"/>
    <mergeCell ref="K104:K106"/>
    <mergeCell ref="L80:L82"/>
    <mergeCell ref="M80:M82"/>
    <mergeCell ref="N80:N82"/>
    <mergeCell ref="O80:O82"/>
    <mergeCell ref="B92:B94"/>
    <mergeCell ref="D92:D94"/>
    <mergeCell ref="E92:E94"/>
    <mergeCell ref="F92:F94"/>
    <mergeCell ref="G92:G94"/>
    <mergeCell ref="H92:H94"/>
    <mergeCell ref="O92:O94"/>
    <mergeCell ref="I92:I94"/>
    <mergeCell ref="J92:J94"/>
    <mergeCell ref="K92:K94"/>
    <mergeCell ref="L92:L94"/>
    <mergeCell ref="M92:M94"/>
    <mergeCell ref="N92:N94"/>
    <mergeCell ref="B80:B82"/>
    <mergeCell ref="D80:D82"/>
    <mergeCell ref="E80:E82"/>
    <mergeCell ref="F80:F82"/>
    <mergeCell ref="G80:G82"/>
    <mergeCell ref="H80:H82"/>
    <mergeCell ref="I80:I82"/>
    <mergeCell ref="J80:J82"/>
    <mergeCell ref="K80:K82"/>
    <mergeCell ref="L62:L64"/>
    <mergeCell ref="M62:M64"/>
    <mergeCell ref="N62:N64"/>
    <mergeCell ref="O62:O64"/>
    <mergeCell ref="B74:B76"/>
    <mergeCell ref="D74:D76"/>
    <mergeCell ref="E74:E76"/>
    <mergeCell ref="F74:F76"/>
    <mergeCell ref="G74:G76"/>
    <mergeCell ref="H74:H76"/>
    <mergeCell ref="O74:O76"/>
    <mergeCell ref="I74:I76"/>
    <mergeCell ref="J74:J76"/>
    <mergeCell ref="K74:K76"/>
    <mergeCell ref="L74:L76"/>
    <mergeCell ref="M74:M76"/>
    <mergeCell ref="N74:N76"/>
    <mergeCell ref="B62:B64"/>
    <mergeCell ref="D62:D64"/>
    <mergeCell ref="E62:E64"/>
    <mergeCell ref="F62:F64"/>
    <mergeCell ref="G62:G64"/>
    <mergeCell ref="H62:H64"/>
    <mergeCell ref="I62:I64"/>
    <mergeCell ref="J62:J64"/>
    <mergeCell ref="K62:K64"/>
    <mergeCell ref="L44:L46"/>
    <mergeCell ref="M44:M46"/>
    <mergeCell ref="N44:N46"/>
    <mergeCell ref="O44:O46"/>
    <mergeCell ref="B56:B58"/>
    <mergeCell ref="D56:D58"/>
    <mergeCell ref="E56:E58"/>
    <mergeCell ref="F56:F58"/>
    <mergeCell ref="G56:G58"/>
    <mergeCell ref="H56:H58"/>
    <mergeCell ref="O56:O58"/>
    <mergeCell ref="I56:I58"/>
    <mergeCell ref="J56:J58"/>
    <mergeCell ref="K56:K58"/>
    <mergeCell ref="L56:L58"/>
    <mergeCell ref="M56:M58"/>
    <mergeCell ref="N56:N58"/>
    <mergeCell ref="B44:B46"/>
    <mergeCell ref="D44:D46"/>
    <mergeCell ref="E44:E46"/>
    <mergeCell ref="F44:F46"/>
    <mergeCell ref="G44:G46"/>
    <mergeCell ref="H44:H46"/>
    <mergeCell ref="I44:I46"/>
    <mergeCell ref="J44:J46"/>
    <mergeCell ref="K44:K46"/>
    <mergeCell ref="L20:L22"/>
    <mergeCell ref="M20:M22"/>
    <mergeCell ref="N20:N22"/>
    <mergeCell ref="O20:O22"/>
    <mergeCell ref="B32:B34"/>
    <mergeCell ref="D32:D34"/>
    <mergeCell ref="E32:E34"/>
    <mergeCell ref="F32:F34"/>
    <mergeCell ref="G32:G34"/>
    <mergeCell ref="H32:H34"/>
    <mergeCell ref="O32:O34"/>
    <mergeCell ref="I32:I34"/>
    <mergeCell ref="J32:J34"/>
    <mergeCell ref="K32:K34"/>
    <mergeCell ref="L32:L34"/>
    <mergeCell ref="M32:M34"/>
    <mergeCell ref="N32:N34"/>
    <mergeCell ref="B20:B22"/>
    <mergeCell ref="D20:D22"/>
    <mergeCell ref="E20:E22"/>
    <mergeCell ref="F20:F22"/>
    <mergeCell ref="G20:G22"/>
    <mergeCell ref="H20:H22"/>
    <mergeCell ref="I20:I22"/>
    <mergeCell ref="J20:J22"/>
    <mergeCell ref="K20:K22"/>
    <mergeCell ref="B1:P1"/>
    <mergeCell ref="B2:P2"/>
    <mergeCell ref="B3:P3"/>
    <mergeCell ref="B4:P4"/>
    <mergeCell ref="B8:B10"/>
    <mergeCell ref="D8:D10"/>
    <mergeCell ref="E8:E10"/>
    <mergeCell ref="F8:F10"/>
    <mergeCell ref="G8:G10"/>
    <mergeCell ref="H8:H10"/>
    <mergeCell ref="O8:O10"/>
    <mergeCell ref="I8:I10"/>
    <mergeCell ref="J8:J10"/>
    <mergeCell ref="K8:K10"/>
    <mergeCell ref="L8:L10"/>
    <mergeCell ref="M8:M10"/>
    <mergeCell ref="N8:N10"/>
  </mergeCells>
  <conditionalFormatting sqref="D168:M168">
    <cfRule type="cellIs" dxfId="165" priority="4" operator="lessThanOrEqual">
      <formula>5</formula>
    </cfRule>
    <cfRule type="cellIs" dxfId="164" priority="5" operator="greaterThanOrEqual">
      <formula>12</formula>
    </cfRule>
    <cfRule type="cellIs" dxfId="163" priority="6" operator="between">
      <formula>5</formula>
      <formula>12</formula>
    </cfRule>
  </conditionalFormatting>
  <conditionalFormatting sqref="D170:M171">
    <cfRule type="cellIs" dxfId="162" priority="1" operator="lessThanOrEqual">
      <formula>5</formula>
    </cfRule>
    <cfRule type="cellIs" dxfId="161" priority="2" operator="greaterThanOrEqual">
      <formula>12</formula>
    </cfRule>
    <cfRule type="cellIs" dxfId="160" priority="3" operator="between">
      <formula>5</formula>
      <formula>12</formula>
    </cfRule>
  </conditionalFormatting>
  <conditionalFormatting sqref="D173:M173">
    <cfRule type="cellIs" dxfId="159" priority="19" operator="lessThanOrEqual">
      <formula>5</formula>
    </cfRule>
    <cfRule type="cellIs" dxfId="158" priority="20" operator="greaterThanOrEqual">
      <formula>12</formula>
    </cfRule>
    <cfRule type="cellIs" dxfId="157" priority="21" operator="between">
      <formula>5</formula>
      <formula>12</formula>
    </cfRule>
  </conditionalFormatting>
  <conditionalFormatting sqref="D8:O8">
    <cfRule type="cellIs" dxfId="156" priority="49" operator="lessThanOrEqual">
      <formula>35</formula>
    </cfRule>
    <cfRule type="cellIs" dxfId="155" priority="48" operator="between">
      <formula>35.1</formula>
      <formula>45.9</formula>
    </cfRule>
    <cfRule type="cellIs" dxfId="154" priority="47" operator="greaterThanOrEqual">
      <formula>46</formula>
    </cfRule>
  </conditionalFormatting>
  <conditionalFormatting sqref="D11:O16">
    <cfRule type="cellIs" dxfId="153" priority="85" operator="between">
      <formula>35.1</formula>
      <formula>45.9</formula>
    </cfRule>
    <cfRule type="cellIs" dxfId="152" priority="84" operator="greaterThanOrEqual">
      <formula>46</formula>
    </cfRule>
    <cfRule type="cellIs" dxfId="151" priority="86" operator="lessThanOrEqual">
      <formula>35</formula>
    </cfRule>
  </conditionalFormatting>
  <conditionalFormatting sqref="D20:O20">
    <cfRule type="cellIs" dxfId="150" priority="10" operator="greaterThanOrEqual">
      <formula>46</formula>
    </cfRule>
    <cfRule type="cellIs" dxfId="149" priority="11" operator="between">
      <formula>35.1</formula>
      <formula>45.9</formula>
    </cfRule>
    <cfRule type="cellIs" dxfId="148" priority="12" operator="lessThanOrEqual">
      <formula>35</formula>
    </cfRule>
  </conditionalFormatting>
  <conditionalFormatting sqref="D23:O28">
    <cfRule type="cellIs" dxfId="147" priority="16" operator="greaterThanOrEqual">
      <formula>46</formula>
    </cfRule>
    <cfRule type="cellIs" dxfId="146" priority="17" operator="between">
      <formula>35.1</formula>
      <formula>45.9</formula>
    </cfRule>
    <cfRule type="cellIs" dxfId="145" priority="18" operator="lessThanOrEqual">
      <formula>35</formula>
    </cfRule>
  </conditionalFormatting>
  <conditionalFormatting sqref="D32:O32 D44:O44">
    <cfRule type="cellIs" dxfId="144" priority="164" operator="greaterThanOrEqual">
      <formula>90</formula>
    </cfRule>
    <cfRule type="cellIs" dxfId="143" priority="165" operator="between">
      <formula>85.1</formula>
      <formula>89.99</formula>
    </cfRule>
    <cfRule type="cellIs" dxfId="142" priority="166" operator="lessThanOrEqual">
      <formula>85</formula>
    </cfRule>
  </conditionalFormatting>
  <conditionalFormatting sqref="D35:O40">
    <cfRule type="cellIs" dxfId="141" priority="80" operator="lessThanOrEqual">
      <formula>85</formula>
    </cfRule>
    <cfRule type="cellIs" dxfId="140" priority="79" operator="between">
      <formula>85.1</formula>
      <formula>89.99</formula>
    </cfRule>
    <cfRule type="cellIs" dxfId="139" priority="78" operator="greaterThanOrEqual">
      <formula>90</formula>
    </cfRule>
  </conditionalFormatting>
  <conditionalFormatting sqref="D47:O52">
    <cfRule type="cellIs" dxfId="138" priority="7" operator="greaterThanOrEqual">
      <formula>90</formula>
    </cfRule>
    <cfRule type="cellIs" dxfId="137" priority="8" operator="between">
      <formula>85.1</formula>
      <formula>89.99</formula>
    </cfRule>
    <cfRule type="cellIs" dxfId="136" priority="9" operator="lessThanOrEqual">
      <formula>85</formula>
    </cfRule>
  </conditionalFormatting>
  <conditionalFormatting sqref="D56:O56">
    <cfRule type="cellIs" dxfId="135" priority="163" operator="between">
      <formula>16.7</formula>
      <formula>20.7</formula>
    </cfRule>
    <cfRule type="cellIs" dxfId="134" priority="162" operator="between">
      <formula>20.8</formula>
      <formula>24.1</formula>
    </cfRule>
    <cfRule type="cellIs" dxfId="133" priority="161" operator="lessThanOrEqual">
      <formula>16.6</formula>
    </cfRule>
    <cfRule type="cellIs" dxfId="132" priority="160" operator="greaterThanOrEqual">
      <formula>24.2</formula>
    </cfRule>
  </conditionalFormatting>
  <conditionalFormatting sqref="D62:O62">
    <cfRule type="cellIs" dxfId="131" priority="89" operator="between">
      <formula>70</formula>
      <formula>79.9</formula>
    </cfRule>
    <cfRule type="cellIs" dxfId="130" priority="90" operator="between">
      <formula>80</formula>
      <formula>90</formula>
    </cfRule>
    <cfRule type="cellIs" dxfId="129" priority="87" operator="greaterThan">
      <formula>90</formula>
    </cfRule>
    <cfRule type="cellIs" dxfId="128" priority="88" operator="lessThan">
      <formula>70</formula>
    </cfRule>
  </conditionalFormatting>
  <conditionalFormatting sqref="D65:O70">
    <cfRule type="cellIs" dxfId="127" priority="77" operator="between">
      <formula>80</formula>
      <formula>90</formula>
    </cfRule>
    <cfRule type="cellIs" dxfId="126" priority="74" operator="greaterThan">
      <formula>90</formula>
    </cfRule>
    <cfRule type="cellIs" dxfId="125" priority="75" operator="lessThan">
      <formula>70</formula>
    </cfRule>
    <cfRule type="cellIs" dxfId="124" priority="76" operator="between">
      <formula>70</formula>
      <formula>79.9</formula>
    </cfRule>
  </conditionalFormatting>
  <conditionalFormatting sqref="D74:O74">
    <cfRule type="cellIs" dxfId="123" priority="39" operator="between">
      <formula>60</formula>
      <formula>79.99</formula>
    </cfRule>
    <cfRule type="cellIs" dxfId="122" priority="40" operator="between">
      <formula>80</formula>
      <formula>100</formula>
    </cfRule>
    <cfRule type="cellIs" dxfId="121" priority="38" operator="lessThan">
      <formula>59.99</formula>
    </cfRule>
  </conditionalFormatting>
  <conditionalFormatting sqref="D83:O83 D85:O85">
    <cfRule type="cellIs" dxfId="120" priority="159" operator="lessThanOrEqual">
      <formula>7.79</formula>
    </cfRule>
    <cfRule type="cellIs" dxfId="119" priority="158" operator="between">
      <formula>7.8</formula>
      <formula>10.29</formula>
    </cfRule>
    <cfRule type="cellIs" dxfId="118" priority="157" operator="greaterThan">
      <formula>10.29</formula>
    </cfRule>
  </conditionalFormatting>
  <conditionalFormatting sqref="D84:O84">
    <cfRule type="cellIs" dxfId="117" priority="41" operator="greaterThan">
      <formula>10.2</formula>
    </cfRule>
    <cfRule type="cellIs" dxfId="116" priority="42" operator="between">
      <formula>7.8</formula>
      <formula>10.2</formula>
    </cfRule>
    <cfRule type="cellIs" dxfId="115" priority="43" operator="lessThanOrEqual">
      <formula>7.7</formula>
    </cfRule>
  </conditionalFormatting>
  <conditionalFormatting sqref="D86:O88">
    <cfRule type="cellIs" dxfId="114" priority="154" operator="greaterThan">
      <formula>10.2</formula>
    </cfRule>
    <cfRule type="cellIs" dxfId="113" priority="155" operator="between">
      <formula>7.8</formula>
      <formula>10.2</formula>
    </cfRule>
    <cfRule type="cellIs" dxfId="112" priority="156" operator="lessThanOrEqual">
      <formula>7.7</formula>
    </cfRule>
  </conditionalFormatting>
  <conditionalFormatting sqref="D95:O95 D97:E97 G97:O97">
    <cfRule type="cellIs" dxfId="111" priority="151" operator="greaterThan">
      <formula>6.8</formula>
    </cfRule>
    <cfRule type="cellIs" dxfId="110" priority="152" operator="between">
      <formula>5.9</formula>
      <formula>6.89</formula>
    </cfRule>
    <cfRule type="cellIs" dxfId="109" priority="153" operator="lessThanOrEqual">
      <formula>5.89</formula>
    </cfRule>
  </conditionalFormatting>
  <conditionalFormatting sqref="D96:O96">
    <cfRule type="cellIs" dxfId="108" priority="148" operator="greaterThan">
      <formula>4.9</formula>
    </cfRule>
    <cfRule type="cellIs" dxfId="107" priority="149" operator="between">
      <formula>4.1</formula>
      <formula>4.9</formula>
    </cfRule>
    <cfRule type="cellIs" dxfId="106" priority="150" operator="lessThanOrEqual">
      <formula>4</formula>
    </cfRule>
  </conditionalFormatting>
  <conditionalFormatting sqref="D98:O99">
    <cfRule type="cellIs" dxfId="105" priority="145" operator="greaterThan">
      <formula>4.9</formula>
    </cfRule>
    <cfRule type="cellIs" dxfId="104" priority="147" operator="lessThanOrEqual">
      <formula>4</formula>
    </cfRule>
    <cfRule type="cellIs" dxfId="103" priority="146" operator="between">
      <formula>4.1</formula>
      <formula>4.9</formula>
    </cfRule>
  </conditionalFormatting>
  <conditionalFormatting sqref="D100:O100">
    <cfRule type="cellIs" dxfId="102" priority="68" operator="greaterThan">
      <formula>6.8</formula>
    </cfRule>
    <cfRule type="cellIs" dxfId="101" priority="69" operator="between">
      <formula>5.9</formula>
      <formula>6.89</formula>
    </cfRule>
    <cfRule type="cellIs" dxfId="100" priority="70" operator="lessThanOrEqual">
      <formula>5.89</formula>
    </cfRule>
  </conditionalFormatting>
  <conditionalFormatting sqref="D107:O107">
    <cfRule type="cellIs" dxfId="99" priority="143" operator="between">
      <formula>6.7</formula>
      <formula>9.2</formula>
    </cfRule>
    <cfRule type="cellIs" dxfId="98" priority="142" operator="greaterThan">
      <formula>9.2</formula>
    </cfRule>
    <cfRule type="cellIs" dxfId="97" priority="144" operator="lessThanOrEqual">
      <formula>6.6</formula>
    </cfRule>
  </conditionalFormatting>
  <conditionalFormatting sqref="D108:O108">
    <cfRule type="cellIs" dxfId="96" priority="141" operator="between">
      <formula>3.3</formula>
      <formula>4.3</formula>
    </cfRule>
    <cfRule type="cellIs" dxfId="95" priority="139" operator="greaterThan">
      <formula>4.3</formula>
    </cfRule>
    <cfRule type="cellIs" dxfId="94" priority="140" operator="lessThanOrEqual">
      <formula>3.2</formula>
    </cfRule>
  </conditionalFormatting>
  <conditionalFormatting sqref="D109:O112">
    <cfRule type="cellIs" dxfId="93" priority="64" operator="between">
      <formula>6.7</formula>
      <formula>9.2</formula>
    </cfRule>
    <cfRule type="cellIs" dxfId="92" priority="63" operator="lessThanOrEqual">
      <formula>6.6</formula>
    </cfRule>
    <cfRule type="cellIs" dxfId="91" priority="62" operator="greaterThan">
      <formula>9.2</formula>
    </cfRule>
  </conditionalFormatting>
  <conditionalFormatting sqref="D119:O119 D121:O121">
    <cfRule type="cellIs" dxfId="90" priority="138" operator="lessThanOrEqual">
      <formula>2.8</formula>
    </cfRule>
    <cfRule type="cellIs" dxfId="89" priority="137" operator="between">
      <formula>2.9</formula>
      <formula>3.39</formula>
    </cfRule>
    <cfRule type="cellIs" dxfId="88" priority="136" operator="greaterThan">
      <formula>3.3</formula>
    </cfRule>
  </conditionalFormatting>
  <conditionalFormatting sqref="D120:O120 D122:O123">
    <cfRule type="cellIs" dxfId="87" priority="133" operator="greaterThan">
      <formula>2.6</formula>
    </cfRule>
    <cfRule type="cellIs" dxfId="86" priority="134" operator="between">
      <formula>2.3</formula>
      <formula>2.6</formula>
    </cfRule>
    <cfRule type="cellIs" dxfId="85" priority="135" operator="lessThanOrEqual">
      <formula>2.2</formula>
    </cfRule>
  </conditionalFormatting>
  <conditionalFormatting sqref="D124:O124">
    <cfRule type="cellIs" dxfId="84" priority="67" operator="lessThanOrEqual">
      <formula>2.8</formula>
    </cfRule>
    <cfRule type="cellIs" dxfId="83" priority="66" operator="between">
      <formula>2.9</formula>
      <formula>3.3</formula>
    </cfRule>
    <cfRule type="cellIs" dxfId="82" priority="65" operator="greaterThan">
      <formula>3.3</formula>
    </cfRule>
  </conditionalFormatting>
  <conditionalFormatting sqref="D128:O128 D131:O136">
    <cfRule type="cellIs" dxfId="81" priority="130" operator="greaterThanOrEqual">
      <formula>5.6</formula>
    </cfRule>
    <cfRule type="cellIs" dxfId="80" priority="132" operator="lessThanOrEqual">
      <formula>4.89</formula>
    </cfRule>
    <cfRule type="cellIs" dxfId="79" priority="131" operator="between">
      <formula>4.9</formula>
      <formula>5.59</formula>
    </cfRule>
  </conditionalFormatting>
  <conditionalFormatting sqref="D140:O148">
    <cfRule type="cellIs" dxfId="78" priority="61" operator="between">
      <formula>75</formula>
      <formula>89.9</formula>
    </cfRule>
    <cfRule type="cellIs" dxfId="77" priority="60" operator="greaterThanOrEqual">
      <formula>90</formula>
    </cfRule>
    <cfRule type="cellIs" dxfId="76" priority="59" operator="lessThan">
      <formula>75</formula>
    </cfRule>
  </conditionalFormatting>
  <conditionalFormatting sqref="D152:O152 D155:O155 D157:O157 D160:O160">
    <cfRule type="cellIs" dxfId="75" priority="127" operator="lessThanOrEqual">
      <formula>55</formula>
    </cfRule>
    <cfRule type="cellIs" dxfId="74" priority="129" operator="greaterThanOrEqual">
      <formula>75</formula>
    </cfRule>
    <cfRule type="cellIs" dxfId="73" priority="128" operator="between">
      <formula>55.1</formula>
      <formula>74.9</formula>
    </cfRule>
  </conditionalFormatting>
  <conditionalFormatting sqref="D164:O167 D169:O169 D172:O172">
    <cfRule type="cellIs" dxfId="72" priority="58" operator="between">
      <formula>5</formula>
      <formula>12</formula>
    </cfRule>
    <cfRule type="cellIs" dxfId="71" priority="57" operator="greaterThanOrEqual">
      <formula>12</formula>
    </cfRule>
    <cfRule type="cellIs" dxfId="70" priority="56" operator="lessThanOrEqual">
      <formula>5</formula>
    </cfRule>
  </conditionalFormatting>
  <conditionalFormatting sqref="D177:O177">
    <cfRule type="cellIs" dxfId="69" priority="27" operator="greaterThanOrEqual">
      <formula>75</formula>
    </cfRule>
    <cfRule type="cellIs" dxfId="68" priority="26" operator="between">
      <formula>55.1</formula>
      <formula>74.9</formula>
    </cfRule>
    <cfRule type="cellIs" dxfId="67" priority="25" operator="lessThanOrEqual">
      <formula>55</formula>
    </cfRule>
  </conditionalFormatting>
  <conditionalFormatting sqref="D180:O180 D182:O182 D185:O185">
    <cfRule type="cellIs" dxfId="66" priority="24" operator="greaterThanOrEqual">
      <formula>75</formula>
    </cfRule>
    <cfRule type="cellIs" dxfId="65" priority="23" operator="between">
      <formula>55.1</formula>
      <formula>74.9</formula>
    </cfRule>
    <cfRule type="cellIs" dxfId="64" priority="22" operator="lessThanOrEqual">
      <formula>55</formula>
    </cfRule>
  </conditionalFormatting>
  <conditionalFormatting sqref="D189:O189">
    <cfRule type="cellIs" dxfId="63" priority="45" operator="between">
      <formula>72</formula>
      <formula>79.99</formula>
    </cfRule>
    <cfRule type="cellIs" dxfId="62" priority="44" operator="lessThanOrEqual">
      <formula>72.1</formula>
    </cfRule>
    <cfRule type="cellIs" dxfId="61" priority="46" operator="greaterThanOrEqual">
      <formula>80</formula>
    </cfRule>
  </conditionalFormatting>
  <conditionalFormatting sqref="D192:O198">
    <cfRule type="cellIs" dxfId="60" priority="83" operator="greaterThanOrEqual">
      <formula>80</formula>
    </cfRule>
    <cfRule type="cellIs" dxfId="59" priority="125" operator="lessThanOrEqual">
      <formula>72.1</formula>
    </cfRule>
    <cfRule type="cellIs" dxfId="58" priority="126" operator="between">
      <formula>72</formula>
      <formula>79.99</formula>
    </cfRule>
  </conditionalFormatting>
  <conditionalFormatting sqref="D198:O198">
    <cfRule type="cellIs" dxfId="57" priority="81" operator="lessThanOrEqual">
      <formula>72.1</formula>
    </cfRule>
    <cfRule type="cellIs" dxfId="56" priority="82" operator="between">
      <formula>72</formula>
      <formula>79.99</formula>
    </cfRule>
  </conditionalFormatting>
  <conditionalFormatting sqref="D202:O202">
    <cfRule type="cellIs" dxfId="55" priority="124" operator="greaterThanOrEqual">
      <formula>95</formula>
    </cfRule>
    <cfRule type="cellIs" dxfId="54" priority="123" operator="between">
      <formula>78.1</formula>
      <formula>94.99</formula>
    </cfRule>
    <cfRule type="cellIs" dxfId="53" priority="122" operator="lessThanOrEqual">
      <formula>78</formula>
    </cfRule>
  </conditionalFormatting>
  <conditionalFormatting sqref="D205:O211">
    <cfRule type="cellIs" dxfId="52" priority="15" operator="greaterThanOrEqual">
      <formula>95</formula>
    </cfRule>
    <cfRule type="cellIs" dxfId="51" priority="14" operator="between">
      <formula>78.1</formula>
      <formula>94.99</formula>
    </cfRule>
    <cfRule type="cellIs" dxfId="50" priority="13" operator="lessThanOrEqual">
      <formula>78</formula>
    </cfRule>
  </conditionalFormatting>
  <conditionalFormatting sqref="D215:O215 D218:O223">
    <cfRule type="cellIs" dxfId="49" priority="120" operator="between">
      <formula>15.9</formula>
      <formula>27.9</formula>
    </cfRule>
    <cfRule type="cellIs" dxfId="48" priority="119" operator="lessThan">
      <formula>15.9</formula>
    </cfRule>
    <cfRule type="cellIs" dxfId="47" priority="121" operator="greaterThanOrEqual">
      <formula>28</formula>
    </cfRule>
  </conditionalFormatting>
  <conditionalFormatting sqref="D227:O227 D230:O235">
    <cfRule type="cellIs" dxfId="46" priority="116" operator="lessThan">
      <formula>2.26</formula>
    </cfRule>
    <cfRule type="cellIs" dxfId="45" priority="117" operator="between">
      <formula>2.26</formula>
      <formula>2.49</formula>
    </cfRule>
    <cfRule type="cellIs" dxfId="44" priority="118" operator="between">
      <formula>2.5</formula>
      <formula>4</formula>
    </cfRule>
    <cfRule type="cellIs" dxfId="43" priority="115" operator="greaterThan">
      <formula>4</formula>
    </cfRule>
  </conditionalFormatting>
  <conditionalFormatting sqref="D239:O239">
    <cfRule type="cellIs" dxfId="42" priority="71" operator="lessThanOrEqual">
      <formula>55</formula>
    </cfRule>
    <cfRule type="cellIs" dxfId="41" priority="72" operator="between">
      <formula>55</formula>
      <formula>75</formula>
    </cfRule>
    <cfRule type="cellIs" dxfId="40" priority="73" operator="greaterThanOrEqual">
      <formula>75</formula>
    </cfRule>
  </conditionalFormatting>
  <conditionalFormatting sqref="D245:O245 D251:O251 D263:O263">
    <cfRule type="cellIs" dxfId="39" priority="112" operator="lessThanOrEqual">
      <formula>69.99</formula>
    </cfRule>
    <cfRule type="cellIs" dxfId="38" priority="113" operator="between">
      <formula>70</formula>
      <formula>84.99</formula>
    </cfRule>
    <cfRule type="cellIs" dxfId="37" priority="114" operator="greaterThanOrEqual">
      <formula>85</formula>
    </cfRule>
  </conditionalFormatting>
  <conditionalFormatting sqref="D257:O257">
    <cfRule type="cellIs" dxfId="36" priority="109" operator="lessThanOrEqual">
      <formula>84.99</formula>
    </cfRule>
    <cfRule type="cellIs" dxfId="35" priority="108" operator="greaterThan">
      <formula>100</formula>
    </cfRule>
    <cfRule type="cellIs" dxfId="34" priority="111" operator="between">
      <formula>90</formula>
      <formula>100</formula>
    </cfRule>
    <cfRule type="cellIs" dxfId="33" priority="110" operator="between">
      <formula>85</formula>
      <formula>89.99</formula>
    </cfRule>
  </conditionalFormatting>
  <conditionalFormatting sqref="D269:O269">
    <cfRule type="cellIs" dxfId="32" priority="107" operator="between">
      <formula>2.49</formula>
      <formula>4</formula>
    </cfRule>
    <cfRule type="cellIs" dxfId="31" priority="106" operator="between">
      <formula>1.8</formula>
      <formula>2.49</formula>
    </cfRule>
    <cfRule type="cellIs" dxfId="30" priority="105" operator="lessThan">
      <formula>1.8</formula>
    </cfRule>
    <cfRule type="cellIs" dxfId="29" priority="104" operator="greaterThan">
      <formula>4</formula>
    </cfRule>
  </conditionalFormatting>
  <conditionalFormatting sqref="D272:O275">
    <cfRule type="cellIs" dxfId="28" priority="37" operator="between">
      <formula>2.49</formula>
      <formula>4</formula>
    </cfRule>
    <cfRule type="cellIs" dxfId="27" priority="35" operator="lessThan">
      <formula>1.8</formula>
    </cfRule>
    <cfRule type="cellIs" dxfId="26" priority="34" operator="greaterThan">
      <formula>4</formula>
    </cfRule>
    <cfRule type="cellIs" dxfId="25" priority="36" operator="between">
      <formula>1.8</formula>
      <formula>2.49</formula>
    </cfRule>
  </conditionalFormatting>
  <conditionalFormatting sqref="D279:O279">
    <cfRule type="cellIs" dxfId="24" priority="55" operator="between">
      <formula>1</formula>
      <formula>2</formula>
    </cfRule>
    <cfRule type="cellIs" dxfId="23" priority="54" operator="lessThan">
      <formula>1</formula>
    </cfRule>
    <cfRule type="cellIs" dxfId="22" priority="53" operator="greaterThan">
      <formula>2</formula>
    </cfRule>
  </conditionalFormatting>
  <conditionalFormatting sqref="D282:O285">
    <cfRule type="cellIs" dxfId="21" priority="33" operator="between">
      <formula>1</formula>
      <formula>2</formula>
    </cfRule>
    <cfRule type="cellIs" dxfId="20" priority="32" operator="lessThan">
      <formula>1</formula>
    </cfRule>
    <cfRule type="cellIs" dxfId="19" priority="31" operator="greaterThan">
      <formula>2</formula>
    </cfRule>
  </conditionalFormatting>
  <conditionalFormatting sqref="D289:O289 D292:O295">
    <cfRule type="cellIs" dxfId="18" priority="103" operator="between">
      <formula>18</formula>
      <formula>29</formula>
    </cfRule>
    <cfRule type="cellIs" dxfId="17" priority="102" operator="between">
      <formula>9</formula>
      <formula>18</formula>
    </cfRule>
    <cfRule type="cellIs" dxfId="16" priority="101" operator="lessThanOrEqual">
      <formula>9</formula>
    </cfRule>
    <cfRule type="cellIs" dxfId="15" priority="100" operator="greaterThanOrEqual">
      <formula>29</formula>
    </cfRule>
  </conditionalFormatting>
  <conditionalFormatting sqref="D299:O299">
    <cfRule type="cellIs" dxfId="14" priority="97" operator="greaterThanOrEqual">
      <formula>27.1</formula>
    </cfRule>
    <cfRule type="cellIs" dxfId="13" priority="98" operator="between">
      <formula>25.1</formula>
      <formula>27</formula>
    </cfRule>
    <cfRule type="cellIs" dxfId="12" priority="99" operator="lessThanOrEqual">
      <formula>25</formula>
    </cfRule>
  </conditionalFormatting>
  <conditionalFormatting sqref="D305:O305">
    <cfRule type="cellIs" dxfId="11" priority="94" operator="greaterThanOrEqual">
      <formula>9.7</formula>
    </cfRule>
    <cfRule type="cellIs" dxfId="10" priority="95" operator="between">
      <formula>9.5</formula>
      <formula>9.6</formula>
    </cfRule>
    <cfRule type="cellIs" dxfId="9" priority="96" operator="lessThanOrEqual">
      <formula>9.4</formula>
    </cfRule>
  </conditionalFormatting>
  <conditionalFormatting sqref="D311:O311">
    <cfRule type="cellIs" dxfId="8" priority="92" operator="between">
      <formula>8.6</formula>
      <formula>9</formula>
    </cfRule>
    <cfRule type="cellIs" dxfId="7" priority="93" operator="lessThanOrEqual">
      <formula>8.6</formula>
    </cfRule>
    <cfRule type="cellIs" dxfId="6" priority="91" operator="greaterThanOrEqual">
      <formula>9</formula>
    </cfRule>
  </conditionalFormatting>
  <conditionalFormatting sqref="D317:O321">
    <cfRule type="cellIs" dxfId="5" priority="50" operator="lessThanOrEqual">
      <formula>78</formula>
    </cfRule>
    <cfRule type="cellIs" dxfId="4" priority="52" operator="between">
      <formula>78</formula>
      <formula>95</formula>
    </cfRule>
    <cfRule type="cellIs" dxfId="3" priority="51" operator="greaterThanOrEqual">
      <formula>95</formula>
    </cfRule>
  </conditionalFormatting>
  <conditionalFormatting sqref="F97">
    <cfRule type="cellIs" dxfId="2" priority="30" operator="lessThanOrEqual">
      <formula>4</formula>
    </cfRule>
    <cfRule type="cellIs" dxfId="1" priority="29" operator="between">
      <formula>4.1</formula>
      <formula>4.9</formula>
    </cfRule>
    <cfRule type="cellIs" dxfId="0" priority="28" operator="greaterThan">
      <formula>4.9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NIVEL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Silva Nuñez</dc:creator>
  <cp:lastModifiedBy>Felipe Silva Nuñez</cp:lastModifiedBy>
  <dcterms:created xsi:type="dcterms:W3CDTF">2025-06-11T21:16:41Z</dcterms:created>
  <dcterms:modified xsi:type="dcterms:W3CDTF">2025-08-25T20:34:52Z</dcterms:modified>
</cp:coreProperties>
</file>